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Проект с 01.04.25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9" i="1" l="1"/>
  <c r="J340" i="1"/>
  <c r="I339" i="1"/>
  <c r="I340" i="1"/>
  <c r="H339" i="1"/>
  <c r="H340" i="1"/>
  <c r="G339" i="1"/>
  <c r="G340" i="1"/>
  <c r="J336" i="1"/>
  <c r="J337" i="1"/>
  <c r="J338" i="1"/>
  <c r="I336" i="1"/>
  <c r="I337" i="1"/>
  <c r="I338" i="1"/>
  <c r="H336" i="1"/>
  <c r="H337" i="1"/>
  <c r="H338" i="1"/>
  <c r="G336" i="1"/>
  <c r="G337" i="1"/>
  <c r="G338" i="1"/>
  <c r="J32" i="1"/>
  <c r="I32" i="1"/>
  <c r="H32" i="1"/>
  <c r="G32" i="1"/>
  <c r="J31" i="1"/>
  <c r="I31" i="1"/>
  <c r="H31" i="1"/>
  <c r="G31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13" i="1"/>
</calcChain>
</file>

<file path=xl/sharedStrings.xml><?xml version="1.0" encoding="utf-8"?>
<sst xmlns="http://schemas.openxmlformats.org/spreadsheetml/2006/main" count="1869" uniqueCount="1837">
  <si>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</si>
  <si>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Директор</t>
  </si>
  <si>
    <r>
      <t xml:space="preserve">                                                                                                                                        </t>
    </r>
    <r>
      <rPr>
        <sz val="11"/>
        <rFont val="Calibri"/>
        <family val="2"/>
        <charset val="204"/>
      </rPr>
      <t xml:space="preserve">ЛПУ "Базовый санаторий "Виктория" (СКРЦ)"      </t>
    </r>
  </si>
  <si>
    <t xml:space="preserve"> МЕДИЦИНСКИХ УСЛУГ</t>
  </si>
  <si>
    <t>Код услуги</t>
  </si>
  <si>
    <t>Наименование услуги</t>
  </si>
  <si>
    <t xml:space="preserve"> Стоимость (руб.)             с 01.10.2024</t>
  </si>
  <si>
    <t>0.01.00.000</t>
  </si>
  <si>
    <t>Физиотерапия</t>
  </si>
  <si>
    <t>взрослые</t>
  </si>
  <si>
    <t>дети</t>
  </si>
  <si>
    <t>А.01.01.001</t>
  </si>
  <si>
    <t>Прием врача-физиотерапевта амбулаторный лечебно-диагностический первичный</t>
  </si>
  <si>
    <t>В.01.01.002</t>
  </si>
  <si>
    <t>Прием врача-физиотерапевта амбулаторный лечебно-диагностический повторный</t>
  </si>
  <si>
    <t>0.01.02.000</t>
  </si>
  <si>
    <t>Электролечение и лечение ультразвуком</t>
  </si>
  <si>
    <t>0.01.02.001</t>
  </si>
  <si>
    <t>Гальванизация (1-2 поля)</t>
  </si>
  <si>
    <t>0.01.02.005</t>
  </si>
  <si>
    <t>Интерференционные токи (1-2 поля)</t>
  </si>
  <si>
    <t>0.01.02.007</t>
  </si>
  <si>
    <t>Диадинамотерапия (1-2 поля)</t>
  </si>
  <si>
    <t>0.01.02.035</t>
  </si>
  <si>
    <t>Диадинамотерапия (ДДТ) с использованием лекарственных средств (1-2 поля)</t>
  </si>
  <si>
    <t>0.01.02.009</t>
  </si>
  <si>
    <t>Фонофорез (1-2 точки, поле)</t>
  </si>
  <si>
    <t>0.01.02.011</t>
  </si>
  <si>
    <t>Электрофорез (1-2 поля)</t>
  </si>
  <si>
    <t>0.01.02.015</t>
  </si>
  <si>
    <t>СМТ без использования лечебных средств (1-2 поля)</t>
  </si>
  <si>
    <t>0.01.02.017</t>
  </si>
  <si>
    <t>СМТ с использованием лечебных средств (1-2 поля)</t>
  </si>
  <si>
    <t>0.01.02.021</t>
  </si>
  <si>
    <t>УВЧ-терапия (1-2 поля)</t>
  </si>
  <si>
    <t>0.01.02.022</t>
  </si>
  <si>
    <t>УВЧ-терапия (3-4 поля и более)</t>
  </si>
  <si>
    <t>0.01.02.023</t>
  </si>
  <si>
    <t>СМВ-терапия (1 сеанс)</t>
  </si>
  <si>
    <t>0.01.02.025</t>
  </si>
  <si>
    <t>КВЧ-терапия (1 сеанс)</t>
  </si>
  <si>
    <t>0.01.02.026</t>
  </si>
  <si>
    <t>Дарсонвализация  и ультратон-терапия местная (1 сеанс)</t>
  </si>
  <si>
    <t>0.01.02.028</t>
  </si>
  <si>
    <t>Флюктуоризация (воздействие переменных токов со спонтанно изменяющейся частотой и амплитудой электромагнитных колебаний) (1-2 поля)</t>
  </si>
  <si>
    <t>0.01.02.032</t>
  </si>
  <si>
    <t>Ультразвуковая терапия (1-2 поля)</t>
  </si>
  <si>
    <t>0.01.03.000</t>
  </si>
  <si>
    <t>Физиотерапия в урологии, андрологии, гинекологии, проктологии</t>
  </si>
  <si>
    <t>0.01.03.010</t>
  </si>
  <si>
    <t>Лечение на аппарате «ЯРОВИТ» (1 процедура)</t>
  </si>
  <si>
    <t>0.01.03.012</t>
  </si>
  <si>
    <t>Лечение на аппарате «АНДРОГИН» (1 процедура)</t>
  </si>
  <si>
    <t>0.01.03.019</t>
  </si>
  <si>
    <t>Магнитотерапия вагинально (1 процедура)</t>
  </si>
  <si>
    <t>0.01.03.021</t>
  </si>
  <si>
    <t>Лечение на аппарате АМУС-01 "Интрамаг-М"</t>
  </si>
  <si>
    <t>0.01.03.024</t>
  </si>
  <si>
    <t>Лечение на аппарате "Интрафон" (звуковая стимуляция)</t>
  </si>
  <si>
    <t>0.01.04.000</t>
  </si>
  <si>
    <t>Ингаляции и климатолечение</t>
  </si>
  <si>
    <t>0.01.04.005</t>
  </si>
  <si>
    <t>Ингаляция индивидуальная масляная</t>
  </si>
  <si>
    <t>0.01.04.010</t>
  </si>
  <si>
    <t>Галокамера (соляная пещера, 30 минут)</t>
  </si>
  <si>
    <t>0.01.04.011</t>
  </si>
  <si>
    <t>Галокамера (соляная пещера, 40 минут)</t>
  </si>
  <si>
    <t>0.01.04.017</t>
  </si>
  <si>
    <t>Ингаляция индивидуальная с минеральной водой</t>
  </si>
  <si>
    <t>0.01.04.018</t>
  </si>
  <si>
    <t>Естественный солярий (1 сеанс)</t>
  </si>
  <si>
    <t>0.01.04.019</t>
  </si>
  <si>
    <t>Галоингаляция индивидуальная</t>
  </si>
  <si>
    <t>0.01.04.020</t>
  </si>
  <si>
    <t>Ингаляция индивидуальная лекарственная на аппарате "Вирабова"</t>
  </si>
  <si>
    <t>0.01.05.000</t>
  </si>
  <si>
    <t>Оксигенобаротерапия</t>
  </si>
  <si>
    <t>0.01.05.007</t>
  </si>
  <si>
    <t>Гипербаротерапия общая (1 сеанс)</t>
  </si>
  <si>
    <t>0.01.05.005</t>
  </si>
  <si>
    <t>Коктейль кислородный (1 порция)</t>
  </si>
  <si>
    <t>0.01.06.000</t>
  </si>
  <si>
    <t>Светолечение, термотерапия, магнитотерапия</t>
  </si>
  <si>
    <t>0.01.06.001</t>
  </si>
  <si>
    <t>Лазеротерапия, магнитолазеротерапия (1-2 точки, поле)</t>
  </si>
  <si>
    <t>0.01.06.002</t>
  </si>
  <si>
    <t>Лазеротерапия, магнитолазеротерапия (3-4 точки, 2 поля)</t>
  </si>
  <si>
    <t>0.01.06.003</t>
  </si>
  <si>
    <t>Лазеротерапия, магнитолазеротерапия (5-6 точек, 3 поля)</t>
  </si>
  <si>
    <t>0.01.06.006</t>
  </si>
  <si>
    <t>Внутрисосудистое лазерное облучение крови (ВЛОК) (1 сеанс)</t>
  </si>
  <si>
    <t>0.01.06.007</t>
  </si>
  <si>
    <t>УФО-терапия (1-2 поля)</t>
  </si>
  <si>
    <t>0.01.06.008</t>
  </si>
  <si>
    <t>УФО-терапия (3-4 поля и более)</t>
  </si>
  <si>
    <t>0.01.06.009</t>
  </si>
  <si>
    <t>УФО-терапия общая</t>
  </si>
  <si>
    <t>0.01.06.012</t>
  </si>
  <si>
    <t>МИЛТА - магнитно-инфракрасная лазерная терапия (наружная) 1 сеанс</t>
  </si>
  <si>
    <t>0.01.06.013</t>
  </si>
  <si>
    <t>Магнитотерапия (1-2 поля)</t>
  </si>
  <si>
    <t>0.01.06.014</t>
  </si>
  <si>
    <t>Магнитотерапия (3-4 поля и более)</t>
  </si>
  <si>
    <t>0.01.06.016</t>
  </si>
  <si>
    <t>Магнитотерапия общая на аппарате «Магнитотурботрон»</t>
  </si>
  <si>
    <t>0.01.06.019</t>
  </si>
  <si>
    <t>ИНФИТА терапия (импульсное, низкочастотное магнитное поле не тепловой интенсивности)</t>
  </si>
  <si>
    <t>0.01.06.024</t>
  </si>
  <si>
    <t>Апликации парафина (1 апликация)</t>
  </si>
  <si>
    <t>0.01.06.029</t>
  </si>
  <si>
    <t>Соллюкс  (1 поле)</t>
  </si>
  <si>
    <t>A17.30</t>
  </si>
  <si>
    <t>Прочие</t>
  </si>
  <si>
    <t>A17.30.101.026</t>
  </si>
  <si>
    <t>Электросон (1 сеанс)</t>
  </si>
  <si>
    <t>A30.30.101.026</t>
  </si>
  <si>
    <t>Постановка банок, горчичников</t>
  </si>
  <si>
    <t>0.01.07.000</t>
  </si>
  <si>
    <t>Традиционные методы лечения</t>
  </si>
  <si>
    <t>0.01.07.001</t>
  </si>
  <si>
    <t>Прием врача-гирудотерапевта амбулаторный</t>
  </si>
  <si>
    <t>0.01.07.002</t>
  </si>
  <si>
    <t>Сеанс гирудотерапии (за 1 пиявку)</t>
  </si>
  <si>
    <t>0.01.07.007</t>
  </si>
  <si>
    <t>Фитотерапия; фиточай (1 порция)</t>
  </si>
  <si>
    <t>0.01.07.010</t>
  </si>
  <si>
    <t>Прием врача-гирудотерапевта амбулаторный, повторный</t>
  </si>
  <si>
    <t>0.01.08.000</t>
  </si>
  <si>
    <t>ЛФК и механотерапия</t>
  </si>
  <si>
    <t>А.01.08.003</t>
  </si>
  <si>
    <t>ЛФК (индивидуальное занятие) (разработка комплекса упражнений с учетом индивидуальных особенностей) (первичное)</t>
  </si>
  <si>
    <t>0.01.08.005</t>
  </si>
  <si>
    <t>ЛФК (групповое занятие)</t>
  </si>
  <si>
    <t>0.01.08.006</t>
  </si>
  <si>
    <t>ЛФК в плавательном бассейне (групповое занятие)</t>
  </si>
  <si>
    <t>0.01.09.000</t>
  </si>
  <si>
    <t>Бальнеолечение процедуры с радоновой водой</t>
  </si>
  <si>
    <t>0.01.09.027</t>
  </si>
  <si>
    <t>Ванна индивидуальная с радоновой водой (20 нк/л)</t>
  </si>
  <si>
    <t>0.01.09.001</t>
  </si>
  <si>
    <t>Ванна индивидуальная с радоновой водой (40 нК/л)</t>
  </si>
  <si>
    <t>0.01.09.026</t>
  </si>
  <si>
    <t>Ванна индивидуальная с радоновой водой (80 нк/л)</t>
  </si>
  <si>
    <t>0.01.09.025</t>
  </si>
  <si>
    <t>Ванна индивидуальная с радоновой водой (120 нк/л)</t>
  </si>
  <si>
    <t>0.01.09.024</t>
  </si>
  <si>
    <t>Ванна индивидуальная с радоновой водой (160 нк/л)</t>
  </si>
  <si>
    <t>0.01.09.003</t>
  </si>
  <si>
    <t>Ванна индивидуальная с радоновой водой ( 200 нК/л)</t>
  </si>
  <si>
    <t>0.01.09.008</t>
  </si>
  <si>
    <t>Ванна суховоздушная радоновая</t>
  </si>
  <si>
    <t>0.01.09.010</t>
  </si>
  <si>
    <t>Душ на голову радоновой водой (40 нК/л)</t>
  </si>
  <si>
    <t>0.01.09.012</t>
  </si>
  <si>
    <t>Микроклизма радоновой водой (40 нК/л)</t>
  </si>
  <si>
    <t>0.01.09.022</t>
  </si>
  <si>
    <t>Микроклизма радоновой водой (80 нК/л)</t>
  </si>
  <si>
    <t>0.01.09.013</t>
  </si>
  <si>
    <t>Микроклизма радоновой водой (200 нК/л)</t>
  </si>
  <si>
    <t>0.01.09.014</t>
  </si>
  <si>
    <t>Гинекологическое орошение радоновой водой (40 нК/л)</t>
  </si>
  <si>
    <t>0.01.09.021</t>
  </si>
  <si>
    <t>Гинекологическое орошение радоновой водой (80 нК/л)</t>
  </si>
  <si>
    <t>0.01.09.020</t>
  </si>
  <si>
    <t>Гинекологическое орошение радоновой водой (120 нк/л)</t>
  </si>
  <si>
    <t>0.01.09.019</t>
  </si>
  <si>
    <t>Гинекологическое орошение радоновой водой (160 нк/л)</t>
  </si>
  <si>
    <t>0.01.09.015</t>
  </si>
  <si>
    <t>Гинекологическое орошение радоновой водой (200 нК/л)</t>
  </si>
  <si>
    <t>0.01.10.000</t>
  </si>
  <si>
    <t>Бальнеолечение-ванны</t>
  </si>
  <si>
    <t>0.01.10.001</t>
  </si>
  <si>
    <t>Ванна индивидуальная с углекислой водой</t>
  </si>
  <si>
    <t>0.01.10.072</t>
  </si>
  <si>
    <t>0.01.10.004</t>
  </si>
  <si>
    <t>Ванна индивидуальная с йодо-бромной водой</t>
  </si>
  <si>
    <t>0.01.10.007</t>
  </si>
  <si>
    <t>Ванна индивидуальная, хвойно-жемчужная</t>
  </si>
  <si>
    <t>А 20.30.006.005</t>
  </si>
  <si>
    <t>Ванна индивидуальная, пенистая с экстрактом солодки</t>
  </si>
  <si>
    <t>0.01.10.010</t>
  </si>
  <si>
    <t>Ванна индивидуальная, соляная</t>
  </si>
  <si>
    <t>0.01.10.071</t>
  </si>
  <si>
    <t>Ванна индивидуальная-лавандовая</t>
  </si>
  <si>
    <t>0.01.10.017</t>
  </si>
  <si>
    <t>Ванна индивидуальная с комплексом натуральных солей "Грация"</t>
  </si>
  <si>
    <t>0.01.10.070</t>
  </si>
  <si>
    <t>Ванна индивидуальная с комплексом "Биолонг"</t>
  </si>
  <si>
    <t>0.01.10.018</t>
  </si>
  <si>
    <t>Ванна индивидуальная, контрастная</t>
  </si>
  <si>
    <t>0.01.10.054</t>
  </si>
  <si>
    <t>Душ лечебный дождевой на пресной воде</t>
  </si>
  <si>
    <t>0.01.10.056</t>
  </si>
  <si>
    <t>Душ лечебный циркулярный</t>
  </si>
  <si>
    <t>0.01.10.057</t>
  </si>
  <si>
    <t>Душ Шарко</t>
  </si>
  <si>
    <t>0.01.10.059</t>
  </si>
  <si>
    <t>Душ восходящий</t>
  </si>
  <si>
    <t>0.01.10.061</t>
  </si>
  <si>
    <t xml:space="preserve">Душ-массаж, подводный </t>
  </si>
  <si>
    <t>0.01.10.063</t>
  </si>
  <si>
    <t>Горизонтальное подводное вытяжение позвоночника</t>
  </si>
  <si>
    <t>0.01.10.062</t>
  </si>
  <si>
    <t>Ванна индивидуальная с бальзамом "Таежный-2"</t>
  </si>
  <si>
    <t>0.01.10.081</t>
  </si>
  <si>
    <t>Ванна индивидуальная "Антистресс"</t>
  </si>
  <si>
    <t>0.01.10.021</t>
  </si>
  <si>
    <t>Ванна вихревая 2-камерная (1 процедура)</t>
  </si>
  <si>
    <t>0.01.10.034</t>
  </si>
  <si>
    <t>Ванна 4-х камерная, хвойная</t>
  </si>
  <si>
    <t>0.01.10.083</t>
  </si>
  <si>
    <t>Ванна 4-х камерная, струйно-контрастная</t>
  </si>
  <si>
    <t>0.01.10.075</t>
  </si>
  <si>
    <t>Душ на лицо минеральной водой</t>
  </si>
  <si>
    <t>0.01.10.092</t>
  </si>
  <si>
    <t>Ванна индивидуальная, салицилово-хвойная</t>
  </si>
  <si>
    <t>0.01.10.093</t>
  </si>
  <si>
    <t>Ванна индивидуальная, «Каштан»</t>
  </si>
  <si>
    <t>0.01.10.098</t>
  </si>
  <si>
    <t>Ванна индивидуальная, розмарино-жемчужная</t>
  </si>
  <si>
    <t>А20.30.006.018</t>
  </si>
  <si>
    <t>Ванна  индивидуальная для чувствительной кожи</t>
  </si>
  <si>
    <t>A20.30.006.033</t>
  </si>
  <si>
    <t>Ванна индивидуальная с экстрактом чайного дерева</t>
  </si>
  <si>
    <t>A20.30.006.011</t>
  </si>
  <si>
    <t>Ванна индивидуальная "Кардио"</t>
  </si>
  <si>
    <t>A20.30.006.000</t>
  </si>
  <si>
    <t>Ванна индивидуальная "Фитнес"</t>
  </si>
  <si>
    <t>0.01.11.000</t>
  </si>
  <si>
    <t>Бальнеолечение-орошения, микроклизмы, промывания</t>
  </si>
  <si>
    <t>0.01.11.002</t>
  </si>
  <si>
    <t>Орошение десен минеральной водой</t>
  </si>
  <si>
    <t>0.01.11.003</t>
  </si>
  <si>
    <t>Орошение век минеральной водой</t>
  </si>
  <si>
    <t>0.01.11.006</t>
  </si>
  <si>
    <t>Орошение гинекологическое минеральной водой</t>
  </si>
  <si>
    <t>0.01.11.010</t>
  </si>
  <si>
    <t>Орошение кишечника минеральной водой</t>
  </si>
  <si>
    <t>0.01.11.012</t>
  </si>
  <si>
    <t>Лечебные микроклизмы с минеральной водой</t>
  </si>
  <si>
    <t>0.01.11.015</t>
  </si>
  <si>
    <t>Лечебные микроклизмы травяные (отвары трав)</t>
  </si>
  <si>
    <t>0.01.11.016</t>
  </si>
  <si>
    <t>Лечебные микроклизмы масляно-травяные</t>
  </si>
  <si>
    <t>0.01.11.033</t>
  </si>
  <si>
    <t>Очистительная клизма на пресной воде</t>
  </si>
  <si>
    <t>0.01.12.000</t>
  </si>
  <si>
    <t>Пелоидотерапия</t>
  </si>
  <si>
    <t>A20.30.101.026</t>
  </si>
  <si>
    <t>Грязевая аппликация общая</t>
  </si>
  <si>
    <t>A20.30.014.002</t>
  </si>
  <si>
    <t>Грязевая аппликация брюки</t>
  </si>
  <si>
    <t>A20.30.014.003</t>
  </si>
  <si>
    <t>Грязевая аппликация рубашка</t>
  </si>
  <si>
    <t>A20.30.014.004</t>
  </si>
  <si>
    <t>Грязевая аппликация трусы</t>
  </si>
  <si>
    <t>A20.30.101.030</t>
  </si>
  <si>
    <t>Тампоны-аппликации «Лимус» на десны</t>
  </si>
  <si>
    <t>A20.30.101.031</t>
  </si>
  <si>
    <t>Грязевая аппликация на кисти рук</t>
  </si>
  <si>
    <t>A20.30.101.032</t>
  </si>
  <si>
    <t>Грязевая аппликация на локтевой сустав (1 ед.)</t>
  </si>
  <si>
    <t>A20.30.101.033</t>
  </si>
  <si>
    <t>Грязевая аппликация на придаточные пазухи носа</t>
  </si>
  <si>
    <t>A20.30.101.034</t>
  </si>
  <si>
    <t>Грязевая аппликация на заушную область</t>
  </si>
  <si>
    <t>A20.30.101.035</t>
  </si>
  <si>
    <t>Грязевая аппликация на подчелюстную область</t>
  </si>
  <si>
    <t>A20.30.101.036</t>
  </si>
  <si>
    <t>Грязевая аппликация на тазобедренный сустав (1 ед.)</t>
  </si>
  <si>
    <t>A20.30.101.037</t>
  </si>
  <si>
    <t>Грязевая аппликация на плечевой сустав (1 ед.)</t>
  </si>
  <si>
    <t>A20.30.101.038</t>
  </si>
  <si>
    <t>Грязевая аппликация на голеностопный  сустав (1 ед.)</t>
  </si>
  <si>
    <t>A20.30.101.040</t>
  </si>
  <si>
    <t>Грязевая аппликация на коленный сустав (1 ед.)</t>
  </si>
  <si>
    <t>A20.30.101.039</t>
  </si>
  <si>
    <t>Грязевая аппликация на лучезапястный сустав (1 ед.)</t>
  </si>
  <si>
    <t>A20.30.101.048</t>
  </si>
  <si>
    <t>Электрогрязелечение (1 область)</t>
  </si>
  <si>
    <t>0.01.12.009</t>
  </si>
  <si>
    <t>Ректальные тампоны-аппликаторы «Лимус»</t>
  </si>
  <si>
    <t>0.01.12.011</t>
  </si>
  <si>
    <t>Вагинальные тампоны-аппликаторы «Лимус»</t>
  </si>
  <si>
    <t>0.01.13.000</t>
  </si>
  <si>
    <t>Массаж</t>
  </si>
  <si>
    <t>0.01.13.001</t>
  </si>
  <si>
    <t>Классический массаж головы (лобно-височной и затылочно-теменной области)</t>
  </si>
  <si>
    <t>0.01.13.002</t>
  </si>
  <si>
    <t>Классический массаж лица (лобной, окологлазничной, верхне- и нижнечелюстной области)</t>
  </si>
  <si>
    <t>0.01.13.003</t>
  </si>
  <si>
    <t>Классический массаж шеи</t>
  </si>
  <si>
    <t>0.01.13.004</t>
  </si>
  <si>
    <t>Классический массаж плеча, локтевого сустава, лучезапястного сустава, кисти и предплечья (односторонний)</t>
  </si>
  <si>
    <t>0.01.13.005</t>
  </si>
  <si>
    <t>Классический массаж плеча, локтевого сустава, лучезапястного сустава, кисти и предплечья (двусторонний)</t>
  </si>
  <si>
    <t>0.01.13.006</t>
  </si>
  <si>
    <t>Классический массаж тазобедренного сустава, коленного сустава, голеностопного сустава, стопы и голени (односторонний)</t>
  </si>
  <si>
    <t>0.01.13.007</t>
  </si>
  <si>
    <t>Классический массаж тазобедренного сустава, коленного сустава, голеностопного сустава, стопы и голени (двусторонний)</t>
  </si>
  <si>
    <t>0.01.13.008</t>
  </si>
  <si>
    <t>Классический массаж брюшной стенки</t>
  </si>
  <si>
    <t>0.01.13.009</t>
  </si>
  <si>
    <t>Классический массаж воротниковой зоны</t>
  </si>
  <si>
    <t>0.01.13.010</t>
  </si>
  <si>
    <t>Классический массаж верхней конечности, надплечья и области лопатки</t>
  </si>
  <si>
    <t>0.01.13.011</t>
  </si>
  <si>
    <t>Классический массаж спины и поясницы</t>
  </si>
  <si>
    <t>0.01.13.012</t>
  </si>
  <si>
    <t>Классический массаж нижней конечности (односторонний) и поясницы</t>
  </si>
  <si>
    <t>0.01.13.013</t>
  </si>
  <si>
    <t>Классический массаж нижней конечности (двусторонний) и поясницы</t>
  </si>
  <si>
    <t>0.01.13.014</t>
  </si>
  <si>
    <t>Классический массаж шейно-грудного отдела позвоночника</t>
  </si>
  <si>
    <t>0.01.13.015</t>
  </si>
  <si>
    <t>Классический массаж грудной клетки</t>
  </si>
  <si>
    <t>0.01.13.016</t>
  </si>
  <si>
    <t>Сегментарный массаж шейно-воротниковой области и головы</t>
  </si>
  <si>
    <t>0.01.13.017</t>
  </si>
  <si>
    <t>Сегментарный массаж шейно-воротниковой области и верхней конечности</t>
  </si>
  <si>
    <t>0.01.13.018</t>
  </si>
  <si>
    <t>Сегментарный массаж шейно-грудного отдела позвоночника</t>
  </si>
  <si>
    <t>0.01.13.019</t>
  </si>
  <si>
    <t>Сегментарный массаж грудного отдела позвоночника</t>
  </si>
  <si>
    <t>0.01.13.020</t>
  </si>
  <si>
    <t>Сегментарный массаж пояснично-крестцового отдела позвоночника</t>
  </si>
  <si>
    <t>0.01.13.021</t>
  </si>
  <si>
    <t>Сегментарный массаж пояснично-крестцовой области и нижней конечности</t>
  </si>
  <si>
    <t>0.01.13.023</t>
  </si>
  <si>
    <t>Классический общий массаж (шеи, спины, поясницы, нижних и верхних конечностей)</t>
  </si>
  <si>
    <t>0.01.13.024</t>
  </si>
  <si>
    <t>Общий массаж (у детей грудного и младшего дошкольного возраста)</t>
  </si>
  <si>
    <t>0.01.13.030</t>
  </si>
  <si>
    <t xml:space="preserve">Вакуумный массаж области грудной клетки </t>
  </si>
  <si>
    <t>0.01.13.043</t>
  </si>
  <si>
    <t>Сегментарно-рефлекторный массаж эбонитовым валиком на область грудной клетки</t>
  </si>
  <si>
    <t>0.01.13.049</t>
  </si>
  <si>
    <t xml:space="preserve">Классический массаж плечевого сустава (1 ед.)      </t>
  </si>
  <si>
    <t>0.01.13.050</t>
  </si>
  <si>
    <t xml:space="preserve">Классический массаж кисти и предплечья (1 ед.)      </t>
  </si>
  <si>
    <t>0.01.13.051</t>
  </si>
  <si>
    <t xml:space="preserve">Классический массаж спины (1,5 ед.)     </t>
  </si>
  <si>
    <t>0.01.13.053</t>
  </si>
  <si>
    <t xml:space="preserve">Классический массаж тазобедренного сустава  (1 ед.)      </t>
  </si>
  <si>
    <t>0.01.13.054</t>
  </si>
  <si>
    <t xml:space="preserve">Классический массаж коленного сустава  (1 ед.)      </t>
  </si>
  <si>
    <t>0.01.13.055</t>
  </si>
  <si>
    <t xml:space="preserve">Классический массаж стопы и голени (1 ед.)      </t>
  </si>
  <si>
    <t>0.01.13.056</t>
  </si>
  <si>
    <t xml:space="preserve">Классический массаж пояснично-крестцовой области (1 ед.)      </t>
  </si>
  <si>
    <t>0.01.13.057</t>
  </si>
  <si>
    <t xml:space="preserve">Классический массаж голеностопного сустава (1 ед.)      </t>
  </si>
  <si>
    <t>0.01.13.058</t>
  </si>
  <si>
    <t xml:space="preserve">Классический массаж нижней конечности (1,5 ед.)     </t>
  </si>
  <si>
    <t>0.01.13.059</t>
  </si>
  <si>
    <t xml:space="preserve">Классический массаж лучезапястного сустава (1 ед.)      </t>
  </si>
  <si>
    <t>0.01.13.060</t>
  </si>
  <si>
    <t xml:space="preserve">Классический массаж локтевого сустава (1 ед.)      </t>
  </si>
  <si>
    <t>0.03.00.000</t>
  </si>
  <si>
    <t>Мануальная терапия</t>
  </si>
  <si>
    <t>А.03.00.022</t>
  </si>
  <si>
    <t>Консультативный прием врача мануальной терапии</t>
  </si>
  <si>
    <t>А.03.00.023</t>
  </si>
  <si>
    <t>Лечебно-диагностический  прием врача мануальной терапии</t>
  </si>
  <si>
    <t>0.04.00.000</t>
  </si>
  <si>
    <t>Функциональная диагностика</t>
  </si>
  <si>
    <t>0.04.00.003</t>
  </si>
  <si>
    <t>ЭКГ, регистрация в 12-ти отведениях с врачебным анализом</t>
  </si>
  <si>
    <t>0.04.00.009</t>
  </si>
  <si>
    <t>ЭКГ, холтеровское мониторирование (24 часа)</t>
  </si>
  <si>
    <t>0.04.00.017</t>
  </si>
  <si>
    <t>Спирография</t>
  </si>
  <si>
    <t>0.04.00.018</t>
  </si>
  <si>
    <t>Спирография с медикоментозными пробами</t>
  </si>
  <si>
    <t>0.04.00.020</t>
  </si>
  <si>
    <t>Реоэнцефалография (РЭГ) с функциональными пробами</t>
  </si>
  <si>
    <t>0.04.00.021</t>
  </si>
  <si>
    <t>Реовазография верхних или нижних конечностей (2 сегмента) без проведения функциональных проб</t>
  </si>
  <si>
    <t>0.04.00.022</t>
  </si>
  <si>
    <t>Проведение функциональной пробы при реовазографии (РВГ) верхних или нижних конечностей (2 сегмента) за одну пробу</t>
  </si>
  <si>
    <t>0.04.00.024</t>
  </si>
  <si>
    <t xml:space="preserve">Компьютерная ЭЭГ с функциональными пробами </t>
  </si>
  <si>
    <t>0.06.00.000</t>
  </si>
  <si>
    <t>УЗИ</t>
  </si>
  <si>
    <t>0.06.01.000</t>
  </si>
  <si>
    <t>УЗИ (органы брюшной полости)</t>
  </si>
  <si>
    <t>0.06.01.001</t>
  </si>
  <si>
    <t>УЗИ органов гепатобилиарной системы (печень, желчный пузырь, желчные протоки, поджелудочная железа)</t>
  </si>
  <si>
    <t>0.06.01.003</t>
  </si>
  <si>
    <t>УЗИ печени и желчного пузыря + ЦДК</t>
  </si>
  <si>
    <t>0.06.01.004</t>
  </si>
  <si>
    <t>Определение сократительной функции желчного пузыря (дополнительно к основному исследованию)</t>
  </si>
  <si>
    <t>0.06.01.011</t>
  </si>
  <si>
    <t>УЗИ селезенки + ЦДК</t>
  </si>
  <si>
    <t>0.06.01.007</t>
  </si>
  <si>
    <t>УЗИ поджелудочной железы + ЦДК</t>
  </si>
  <si>
    <t>0.06.01.009</t>
  </si>
  <si>
    <t>УЗИ брюшной полости на свободную жидкость</t>
  </si>
  <si>
    <t>0.06.02.000</t>
  </si>
  <si>
    <t>УЗИ (поверхностно расположенные органы)</t>
  </si>
  <si>
    <t>0.06.02.003</t>
  </si>
  <si>
    <t>Ультразвуковое исследование паращитовидных желез</t>
  </si>
  <si>
    <t>0.06.02.005</t>
  </si>
  <si>
    <t>УЗИ мягких тканей</t>
  </si>
  <si>
    <t>0.06.02.006</t>
  </si>
  <si>
    <t>УЗИ слюнных желез (одноименных)</t>
  </si>
  <si>
    <t>0.06.02.007</t>
  </si>
  <si>
    <t>УЗИ щитовидной железы</t>
  </si>
  <si>
    <t>0.06.02.008</t>
  </si>
  <si>
    <t>УЗИ щитовидной железы + ЦДК</t>
  </si>
  <si>
    <t>0.06.02.010</t>
  </si>
  <si>
    <t>УЗИ молочных желез</t>
  </si>
  <si>
    <t>0.06.02.011</t>
  </si>
  <si>
    <t>УЗИ молочных желез + ЦДК</t>
  </si>
  <si>
    <t>0.06.02.012</t>
  </si>
  <si>
    <t>УЗИ лимфатических узлов 1-2 регионов</t>
  </si>
  <si>
    <t>0.06.02.013</t>
  </si>
  <si>
    <t>УЗИ лимфатических узлов 1-2 регионов + ЦДК</t>
  </si>
  <si>
    <t>0.06.02.016</t>
  </si>
  <si>
    <t>УЗИ парощитовидных желез + ЦДК</t>
  </si>
  <si>
    <t>0.06.02.017</t>
  </si>
  <si>
    <t>УЗИ щитовидной железы с эластографией</t>
  </si>
  <si>
    <t>0.06.02.018</t>
  </si>
  <si>
    <t>УЗИ молочных желез с эластографией</t>
  </si>
  <si>
    <t>0.06.02.019</t>
  </si>
  <si>
    <t>УЗИ подчелюстных, шейных, подбородочных лимфатических узлов с эластографией</t>
  </si>
  <si>
    <t>0.06.02.020</t>
  </si>
  <si>
    <t>УЗИ подмышечных, пекторальных, над- и подключичных лимфатических узлов с эластографией</t>
  </si>
  <si>
    <t>0.06.02.021</t>
  </si>
  <si>
    <t>УЗИ мягких тканей с эластографией</t>
  </si>
  <si>
    <t>0.06.03.000</t>
  </si>
  <si>
    <t>Узи (органы малого таза и мочеполовой системы)</t>
  </si>
  <si>
    <t>0.06.03.001</t>
  </si>
  <si>
    <t>УЗИ почек</t>
  </si>
  <si>
    <t>0.06.03.002</t>
  </si>
  <si>
    <t>УЗИ почек с ЦДК</t>
  </si>
  <si>
    <t>0.06.03.018</t>
  </si>
  <si>
    <t>УЗИ почек, надпочечников, мочеточников</t>
  </si>
  <si>
    <t>0.06.03.017</t>
  </si>
  <si>
    <t>УЗИ мочевого пузыря с определением остаточной мочи + ЦДК</t>
  </si>
  <si>
    <t>0.06.03.005</t>
  </si>
  <si>
    <t>УЗИ внутренних женских половых органов</t>
  </si>
  <si>
    <t>0.06.03.006</t>
  </si>
  <si>
    <t>Ультразвуковое исследование органов малого таза + ЦДК</t>
  </si>
  <si>
    <t>0.06.03.007</t>
  </si>
  <si>
    <t>УЗИ органов мошонки</t>
  </si>
  <si>
    <t>0.06.03.009</t>
  </si>
  <si>
    <t>УЗИ предстательной железы, мочевого пузыря, объема остаточной мочи</t>
  </si>
  <si>
    <t>0.06.03.011</t>
  </si>
  <si>
    <t>УЗИ мочевого пузыря с определением остаточной мочи</t>
  </si>
  <si>
    <t>0.06.03.019</t>
  </si>
  <si>
    <t xml:space="preserve">Трансректальное и трансабдоминальное УЗИ предстательной железы и мочевого пузыря </t>
  </si>
  <si>
    <t>0.06.03.020</t>
  </si>
  <si>
    <t>Трансректальное и трансабдоминальное УЗИ предстательной железы и мочевого пузыря + ЦДК</t>
  </si>
  <si>
    <t>0.06.03.021</t>
  </si>
  <si>
    <t>Трансвагинальное и трансабдоминальное УЗИ органов малого таза (комплексно)</t>
  </si>
  <si>
    <t>0.06.03.022</t>
  </si>
  <si>
    <t>УЗИ органов мошонки с эластографией</t>
  </si>
  <si>
    <t>0.06.04.000</t>
  </si>
  <si>
    <t>УЗИ (исследование беременных)</t>
  </si>
  <si>
    <t>0.06.04.001</t>
  </si>
  <si>
    <t>УЗИ в первом триместре беременности</t>
  </si>
  <si>
    <t>0.06.04.002</t>
  </si>
  <si>
    <t>УЗИ матки и плода во втором или третьем триместре беременности</t>
  </si>
  <si>
    <t>0.06.05.000</t>
  </si>
  <si>
    <t>УЗИ (периферические сосуды и органы средостения)</t>
  </si>
  <si>
    <t>0.06.05.001</t>
  </si>
  <si>
    <t>Эхокардиография с допплеровским анализом</t>
  </si>
  <si>
    <t>0.06.05.002</t>
  </si>
  <si>
    <t>УЗИ плевральной полости на определение свободной жидкости</t>
  </si>
  <si>
    <t>0.06.05.011</t>
  </si>
  <si>
    <t>Дуплексное исследование брахиоцифальных артерий и вен</t>
  </si>
  <si>
    <t>0.06.05.017</t>
  </si>
  <si>
    <t>УЗИ сосудов шеи (сонные артерии) + ЦДК</t>
  </si>
  <si>
    <t>0.06.05.018</t>
  </si>
  <si>
    <t>УЗИ сосудов шеи (общая сонная артерия – левая и правая; позвоночные артерии – левые и правые; плече-головной ствол; подключичная артерия; яремная вена)</t>
  </si>
  <si>
    <t>0.07.00.000</t>
  </si>
  <si>
    <t>Отоларингология</t>
  </si>
  <si>
    <t>А.07.00.001</t>
  </si>
  <si>
    <t>Прием врача-отоларинголога амбулаторный лечебно-диагностический первичный</t>
  </si>
  <si>
    <t>В.07.00.002</t>
  </si>
  <si>
    <t>Прием врача-отоларинголога амбулаторный лечебно-диагностический повторный</t>
  </si>
  <si>
    <t>0.07.00.010</t>
  </si>
  <si>
    <t>Забор материала со слизистых лор-органов на исследования</t>
  </si>
  <si>
    <t>0.07.00.014</t>
  </si>
  <si>
    <t>Промывание миндалин лекарственными веществами</t>
  </si>
  <si>
    <t>0.07.00.015</t>
  </si>
  <si>
    <t>Промывание верхнечелюстных синусов носа методом перемещения</t>
  </si>
  <si>
    <t>0.07.00.016</t>
  </si>
  <si>
    <t>Смазывание слизистых оболочек (1 процедура)</t>
  </si>
  <si>
    <t>0.07.00.020</t>
  </si>
  <si>
    <t>Продувание ушей по Политцеру</t>
  </si>
  <si>
    <t>0.07.00.021</t>
  </si>
  <si>
    <t>Массаж барабанных перепонок</t>
  </si>
  <si>
    <t>0.07.00.036</t>
  </si>
  <si>
    <t>Удаление инородного тела из носа</t>
  </si>
  <si>
    <t>0.07.00.037</t>
  </si>
  <si>
    <t>Удаление инородного тела из ротоглотки</t>
  </si>
  <si>
    <t>0.07.00.038</t>
  </si>
  <si>
    <t>Удаление инородного тела из гортани</t>
  </si>
  <si>
    <t>0.07.00.039</t>
  </si>
  <si>
    <t>Удаление инородного тела из уха</t>
  </si>
  <si>
    <t>0.07.00.041</t>
  </si>
  <si>
    <t>Удаление серных пробок</t>
  </si>
  <si>
    <t>0.07.00.051</t>
  </si>
  <si>
    <t>Эндоскопическая диагностика полости носа, носоглотки, уха</t>
  </si>
  <si>
    <t>0.08.00.000</t>
  </si>
  <si>
    <t>Офтальмология</t>
  </si>
  <si>
    <t>А.08.00.001</t>
  </si>
  <si>
    <t>Прием врача-офтальмолога амбулаторный лечебно-диагностический первичный</t>
  </si>
  <si>
    <t>В.08.00.002</t>
  </si>
  <si>
    <t>Прием врача-офтальмолога амбулаторный лечебно-диагностический повторный</t>
  </si>
  <si>
    <t>0.08.00.004</t>
  </si>
  <si>
    <t>Измерение внутриглазного давления (Офтальмотонометрия)</t>
  </si>
  <si>
    <t>0.08.00.006</t>
  </si>
  <si>
    <t>Определение полей зрения (периметрия)</t>
  </si>
  <si>
    <t>0.08.00.018</t>
  </si>
  <si>
    <t xml:space="preserve">Удаление инородных тел из конъюнктивальной полости, из роговицы </t>
  </si>
  <si>
    <t>0.08.00.019</t>
  </si>
  <si>
    <t>Закладывание (закапывание) глазных мазей (капель)</t>
  </si>
  <si>
    <t>0.08.00.029</t>
  </si>
  <si>
    <t>Подбор простых очков</t>
  </si>
  <si>
    <t>0.08.00.032</t>
  </si>
  <si>
    <t>Массаж века</t>
  </si>
  <si>
    <t>0.08.00.035</t>
  </si>
  <si>
    <t>Лазерная стимуляция мышц глаза (аппарат Макдэл, сеанс)</t>
  </si>
  <si>
    <t>0.08.00.037</t>
  </si>
  <si>
    <t xml:space="preserve">Лазерная стимуляция сетчатки при амблиопии </t>
  </si>
  <si>
    <t>0.08.00.038</t>
  </si>
  <si>
    <t>Электростимуляция цилиарных мышц глаза</t>
  </si>
  <si>
    <t>0.08.00.039</t>
  </si>
  <si>
    <t xml:space="preserve">Низкочастотная магнитотерапия на орган зрения </t>
  </si>
  <si>
    <t>0.08.00.040</t>
  </si>
  <si>
    <t>Ультразвуковая терапия на открытое веко через жидкую среду</t>
  </si>
  <si>
    <t>0.08.00.042</t>
  </si>
  <si>
    <t>Цветоимпульсная терапия мышц глаза</t>
  </si>
  <si>
    <t>0.08.00.044</t>
  </si>
  <si>
    <t>Осмотр глазного дна  с атропинизацией</t>
  </si>
  <si>
    <t>0.09.00.000</t>
  </si>
  <si>
    <t>Эндоскопия</t>
  </si>
  <si>
    <t>0.09.00.012</t>
  </si>
  <si>
    <t>Эзофагогастродуоденоскопия диагностическая</t>
  </si>
  <si>
    <t>0.09.00.004</t>
  </si>
  <si>
    <t>Браш биопсия для экспресс-анализа на Нр (хеликобактер)</t>
  </si>
  <si>
    <t>0.10.00.000</t>
  </si>
  <si>
    <t>Гинекология</t>
  </si>
  <si>
    <t>А.10.00.001</t>
  </si>
  <si>
    <t>Прием акушера-гинеколога лечебно-диагностический первичный, амбулаторный</t>
  </si>
  <si>
    <t>В.10.00.002</t>
  </si>
  <si>
    <t>Прием акушера-гинеколога лечебно-диагностический повторный, амбулаторный</t>
  </si>
  <si>
    <t>0.10.00.003</t>
  </si>
  <si>
    <t>Вульвоскопия</t>
  </si>
  <si>
    <t>0.10.00.004</t>
  </si>
  <si>
    <t>Кольпоскопия</t>
  </si>
  <si>
    <t>0.10.00.013</t>
  </si>
  <si>
    <t>Введение, извлечение влагалищного поддерживающего кольца (пессария)</t>
  </si>
  <si>
    <t>0.10.00.014</t>
  </si>
  <si>
    <t>Внутриматочное введение противозачаточных средств (ВМС)</t>
  </si>
  <si>
    <t>0.10.00.018</t>
  </si>
  <si>
    <t>Аппликация лекарственных веществ, введение тампонов</t>
  </si>
  <si>
    <t>0.10.00.020</t>
  </si>
  <si>
    <t>Лечебная ванночка</t>
  </si>
  <si>
    <t>0.10.00.021</t>
  </si>
  <si>
    <t>Извлечение ВМС не инструментальное</t>
  </si>
  <si>
    <t>0.10.00.033</t>
  </si>
  <si>
    <t>Удаление инородных тел из влагалища</t>
  </si>
  <si>
    <t>A11.20</t>
  </si>
  <si>
    <t>Женские половые органы</t>
  </si>
  <si>
    <t>A11.20.005.000</t>
  </si>
  <si>
    <t>Получение влагалищного мазка</t>
  </si>
  <si>
    <t>0.11.00.000</t>
  </si>
  <si>
    <t>Урология</t>
  </si>
  <si>
    <t>А.11.00.001</t>
  </si>
  <si>
    <t>Прием врача-уролога лечебно-диагностический первичный</t>
  </si>
  <si>
    <t>В.11.00.002</t>
  </si>
  <si>
    <t xml:space="preserve">Прием врача-уролога лечебно-диагностический повторный     </t>
  </si>
  <si>
    <t>0.11.00.003</t>
  </si>
  <si>
    <t xml:space="preserve">Катетеризация мочевого пузыря у женщин лечебно-диагностическая </t>
  </si>
  <si>
    <t>0.11.00.004</t>
  </si>
  <si>
    <t xml:space="preserve">Катетеризация мочевого пузыря у мужчин лечебно-диагностическая </t>
  </si>
  <si>
    <t>0.11.00.005</t>
  </si>
  <si>
    <t>Взятие мазков из уретры</t>
  </si>
  <si>
    <t>0.11.00.007</t>
  </si>
  <si>
    <t>Забор материала на рост флоры и чувствительность к антибиотикам в урологии</t>
  </si>
  <si>
    <t>0.11.00.009</t>
  </si>
  <si>
    <t>Инстилляция в уретру и мочевой пузырь лекарственных препаратов</t>
  </si>
  <si>
    <t>0.11.00.013</t>
  </si>
  <si>
    <t>Массаж предстательной железы, ручной</t>
  </si>
  <si>
    <t>0.11.00.015</t>
  </si>
  <si>
    <t xml:space="preserve">Массаж уретры на буже </t>
  </si>
  <si>
    <t>A11.12</t>
  </si>
  <si>
    <t>Крупные кровеносные сосуды</t>
  </si>
  <si>
    <t>A11.12.003.001</t>
  </si>
  <si>
    <t>Непрерывное внутривенное введение с учетом стоимости препарата - Рибоксин</t>
  </si>
  <si>
    <t>A11.12.003.005</t>
  </si>
  <si>
    <t>Капельное внутривенное  введение, 1 введение с учетом стоимости препарата Элькар</t>
  </si>
  <si>
    <t>Капельное внутривенное введение, 1 введение с учетом стоимости препарата Ницерголин</t>
  </si>
  <si>
    <t>Капельное внутривенное введение, 1 введение с учетом стоимости препарата Пирацетам</t>
  </si>
  <si>
    <t>Капельное внутривенное введение, 1 введение с учетом стоимости препарата Церетон</t>
  </si>
  <si>
    <t>A11.12.003.006</t>
  </si>
  <si>
    <t>Капельное внутривенное введение, 1 введение с учетом стоимости препарата Мексидол</t>
  </si>
  <si>
    <t>Капельное внутривенное введение, 1 введение с учетом стоимости препарата Милдронат</t>
  </si>
  <si>
    <t>Капельное внутривенное введение, 1 введение с учетом стоимости препарата Кавинтон</t>
  </si>
  <si>
    <t>A11.12.003.007</t>
  </si>
  <si>
    <t>Капельное внутривенное введение, 1 введение с учетом стоимости препарата Натрия Тиосульфат</t>
  </si>
  <si>
    <t>A11.12.003.008</t>
  </si>
  <si>
    <t>Капельное внутривенное введение, 1 введение с учетом стоимости препарата Церебролизин</t>
  </si>
  <si>
    <t>Капельное внутривенное введение, 1 введение с учетом стоимости препарата Цераксон</t>
  </si>
  <si>
    <t>Капельное внутривенное введение, 1 введение с учетом стоимости препарата Цитофлавин</t>
  </si>
  <si>
    <t>Капельное внутривенное введение, 1 введение с учетом стоимости препарата Пентоксифиллин</t>
  </si>
  <si>
    <t>Капельное внутривенное введение, 1 введение с учетом стоимости препарата Эуфиллин+дексаметазон</t>
  </si>
  <si>
    <t>Капельное внутривенное введение, 1 введение с учетом стоимости препарата Тиогамма</t>
  </si>
  <si>
    <t>Капельное внутривенное введение, 1 введение с учетом стоимости препарата Лаеннек</t>
  </si>
  <si>
    <t>Капельное внутривенное введение, 1 введение с учетом стоимости препарата Гептрал</t>
  </si>
  <si>
    <t>Капельное внутривенное  введение, 1 введение с учетом стоимости препарата Актовеген</t>
  </si>
  <si>
    <t>A11.01</t>
  </si>
  <si>
    <t>Кожа, подкожно-жировая клетчатка, придатки кожи</t>
  </si>
  <si>
    <t>A11.02.002.001</t>
  </si>
  <si>
    <t>Внутримышечное введение с учетом стоимости препарата Мильгамма</t>
  </si>
  <si>
    <t>Внутримышечное введение с учетом стоимости препарата Кеторол</t>
  </si>
  <si>
    <t>Внутримышечное введение с учетом стоимости препарата Мидокалм</t>
  </si>
  <si>
    <t>Внутримышечное введение с учетом стоимости препарата Диклофенак</t>
  </si>
  <si>
    <t>Внутримышечное введение с учетом стоимости препарата Простакор</t>
  </si>
  <si>
    <t>Внутримышечное введение с учетом стоимости препарата Мовалис</t>
  </si>
  <si>
    <t>Внутримышечное введение с учетом стоимости препарата Аскорбиновая кислота</t>
  </si>
  <si>
    <t>Внутримышечное введение с учетом стоимости препарата Кортексин</t>
  </si>
  <si>
    <t>Подкожное введение с учетом стоимости препарата АТФ</t>
  </si>
  <si>
    <t>0.13.00.000</t>
  </si>
  <si>
    <t>Хирургия</t>
  </si>
  <si>
    <t>А.13.00.001</t>
  </si>
  <si>
    <t>Прием врача-хирурга амбулаторный лечебно-диагностический первичный</t>
  </si>
  <si>
    <t>В.13.00.002</t>
  </si>
  <si>
    <t>Прием врача-хирурга амбулаторный лечебно-диагностический повторный</t>
  </si>
  <si>
    <t>0.14.00.000</t>
  </si>
  <si>
    <t>Травматология</t>
  </si>
  <si>
    <t>B01.050.001.000</t>
  </si>
  <si>
    <t>Прием (осмотр, консультация) врача-травматолога-ортопеда первичный</t>
  </si>
  <si>
    <t>B01.050.002.000</t>
  </si>
  <si>
    <t>Прием (осмотр, консультация) врача-травматолога-ортопеда повторный</t>
  </si>
  <si>
    <t>0.17.00.000</t>
  </si>
  <si>
    <t xml:space="preserve">Проктология </t>
  </si>
  <si>
    <t>А.17.00.001</t>
  </si>
  <si>
    <t>Прием врача-проктолога амбулаторный лечебно-диагностический первичный</t>
  </si>
  <si>
    <t>В.17.00.002</t>
  </si>
  <si>
    <t>Прием врача-проктолога амбулаторный лечебно-диагностический повторный</t>
  </si>
  <si>
    <t>0.17.00.003</t>
  </si>
  <si>
    <t>Ректороманоскопия + очистительная клизма на пресной воде (2 очистительные клизмы)</t>
  </si>
  <si>
    <t>0.17.00.005</t>
  </si>
  <si>
    <t>Профилактический осмотр прямой кишки (пальцевое исследование)</t>
  </si>
  <si>
    <t>0.18.00.000</t>
  </si>
  <si>
    <t>Терапия</t>
  </si>
  <si>
    <t>А.18.00.001</t>
  </si>
  <si>
    <t>Прием врача-терапевта амбулаторный лечебно-диагностический первичный</t>
  </si>
  <si>
    <t>В.18.00.002</t>
  </si>
  <si>
    <t>Прием врача-терапевта амбулаторный лечебно-диагностический повторный</t>
  </si>
  <si>
    <t>B01.047.001.002</t>
  </si>
  <si>
    <t>Прием (осмотр, консультация) врача-терапевта  выездной</t>
  </si>
  <si>
    <t>0.19.00.000</t>
  </si>
  <si>
    <t>Кардиология</t>
  </si>
  <si>
    <t>А.19.00.001</t>
  </si>
  <si>
    <t>Прием врача-кардиолога амбулаторный лечебно-диагностический первичный</t>
  </si>
  <si>
    <t>В.19.00.002</t>
  </si>
  <si>
    <t>Прием врача-кардиолога амбулаторный лечебно-диагностический повторный</t>
  </si>
  <si>
    <t>0.20.00.000</t>
  </si>
  <si>
    <t>Гастроэнтерология</t>
  </si>
  <si>
    <t>А.20.00.001</t>
  </si>
  <si>
    <t>Прием гастроэнтеролога амбулаторный лечебно-диагностический первичный</t>
  </si>
  <si>
    <t>В.20.00.002</t>
  </si>
  <si>
    <t>Прием гастроэнтеролога амбулаторный лечебно-диагностический повторный</t>
  </si>
  <si>
    <t>0.21.00.000</t>
  </si>
  <si>
    <t>Пульмонология</t>
  </si>
  <si>
    <t>А.21.00.001</t>
  </si>
  <si>
    <t>Прием врача-пульмонолога амбулаторный лечебно-диагностический первичный</t>
  </si>
  <si>
    <t>В.21.00.002</t>
  </si>
  <si>
    <t>Прием врача-пульмонолога амбулаторный лечебно-диагностический повторный</t>
  </si>
  <si>
    <t>0.21.00.003</t>
  </si>
  <si>
    <t>Дыхательная гимнастика по Бутейко (1 сеанс)</t>
  </si>
  <si>
    <t>A21.01</t>
  </si>
  <si>
    <t>A21.01.004.006</t>
  </si>
  <si>
    <t>Циклический массаж верхних конечностей на аппарате «Лимфа-Э» (пневмомассажер) (за 1 сеанс)</t>
  </si>
  <si>
    <t>A21.01.009.007</t>
  </si>
  <si>
    <t>Циклический массаж нижних конечностей на аппарате «Лимфа-Э» (пневмомассажер) (за 1 сеанс)</t>
  </si>
  <si>
    <t>A21.01.004.007</t>
  </si>
  <si>
    <t>Циклический массаж верхних конечностей на аппарате «Пневмомассажер ПМ» (за 1 сеанс)</t>
  </si>
  <si>
    <t>A21.03</t>
  </si>
  <si>
    <t>Костная система</t>
  </si>
  <si>
    <t>A21.03.002.016</t>
  </si>
  <si>
    <t>Вибромассаж на аппарате «Ормед»</t>
  </si>
  <si>
    <t>A21.03.006.018</t>
  </si>
  <si>
    <t>Кинезотерапия на аппарате «Свинг-машина»(1 сеанс)</t>
  </si>
  <si>
    <t>новая услуга</t>
  </si>
  <si>
    <t>Аппаратный массаж стопы</t>
  </si>
  <si>
    <t>0.22.00.000</t>
  </si>
  <si>
    <t>Аллергология</t>
  </si>
  <si>
    <t>А.22.00.001</t>
  </si>
  <si>
    <t>Прием врача-аллерголога иммунолога лечебно-диагностический амбулаторный первичный</t>
  </si>
  <si>
    <t>В.22.00.002</t>
  </si>
  <si>
    <t>Прием врача-аллерголога иммунолога лечебно-диагностический амбулаторный повторный</t>
  </si>
  <si>
    <t>0.22.00.003</t>
  </si>
  <si>
    <t>Проведение провокационных аллергологических тестов</t>
  </si>
  <si>
    <t>0.22.00.005</t>
  </si>
  <si>
    <t>Постановка кожной аллергопробы (до 10)</t>
  </si>
  <si>
    <t>0.22.00.009</t>
  </si>
  <si>
    <t>Постановка 1 холодовой (аппликационной) пробы</t>
  </si>
  <si>
    <t>0.26.00.000</t>
  </si>
  <si>
    <t>Диетология</t>
  </si>
  <si>
    <t>А.26.00.001</t>
  </si>
  <si>
    <t>Прием врача-диетолога амбулаторный лечебно-диагностический первичный</t>
  </si>
  <si>
    <t>В.26.00.002</t>
  </si>
  <si>
    <t>Прием врача-диетолога амбулаторный лечебно-диагностический повторный</t>
  </si>
  <si>
    <t>0.28.00.000</t>
  </si>
  <si>
    <t>Эндокринология</t>
  </si>
  <si>
    <t>А.28.00.001</t>
  </si>
  <si>
    <t>Прием эндокринолога амбулаторный лечебно-диагностический первичный</t>
  </si>
  <si>
    <t>В.28.00.002</t>
  </si>
  <si>
    <t>Прием эндокринолога амбулаторный лечебно-диагностический повторный</t>
  </si>
  <si>
    <t>0.28.00.003</t>
  </si>
  <si>
    <t>Медицинская консультация по основам диетотерапии, технике введения инсулина, приемам самоконтроля и дозирования инсулина</t>
  </si>
  <si>
    <t>0.29.00.000</t>
  </si>
  <si>
    <t>Профпатология</t>
  </si>
  <si>
    <t>А.29.00.001</t>
  </si>
  <si>
    <t>Прием врача-профпатолога амбулаторный лечебно-диагностический первичный</t>
  </si>
  <si>
    <t>В.29.00.002</t>
  </si>
  <si>
    <t>Прием врача-профпатолога амбулаторный лечебно-диагностический повторный</t>
  </si>
  <si>
    <t>0.31.00.000</t>
  </si>
  <si>
    <t>Педиатрия</t>
  </si>
  <si>
    <t>А.31.00.001</t>
  </si>
  <si>
    <t>Прием врача-педиатра амбулаторный лечебно-диагностический первичный</t>
  </si>
  <si>
    <t>В.31.00.002</t>
  </si>
  <si>
    <t>Прием врача-педиатра амбулаторный лечебно-диагностический повторный</t>
  </si>
  <si>
    <t>0.33.00.000</t>
  </si>
  <si>
    <t>Психотерапия</t>
  </si>
  <si>
    <t>А.33.00.001</t>
  </si>
  <si>
    <t>Прием врача-психотерапевта амбулаторный лечебно-диагностический первичный</t>
  </si>
  <si>
    <t>В.33.00.002</t>
  </si>
  <si>
    <t>Прием врача-психотерапевта амбулаторный лечебно-диагностический повторный</t>
  </si>
  <si>
    <t>0.33.00.003</t>
  </si>
  <si>
    <t>Психологическое тестирование</t>
  </si>
  <si>
    <t>0.33.00.004</t>
  </si>
  <si>
    <t>Консультация психолога (с учетом НДС)</t>
  </si>
  <si>
    <t>0.33.00.005</t>
  </si>
  <si>
    <t>Рациональная психотерапия (индивидуальное занятие)</t>
  </si>
  <si>
    <t>0.33.00.006</t>
  </si>
  <si>
    <t>Позитивная психотерапия (индивидуальное занятие)</t>
  </si>
  <si>
    <t>0.33.00.007</t>
  </si>
  <si>
    <t>Эриксонианский гипноз (индивидуальное занятие)</t>
  </si>
  <si>
    <t>0.33.00.020</t>
  </si>
  <si>
    <t>Аутогенная тренировка по Шульцу, Рожнову (групповое занятие) 1 человек</t>
  </si>
  <si>
    <t>A13.29.007.003</t>
  </si>
  <si>
    <t>Групповая клинико-психологическая коррекция методом мызыкотерапии по программе "Саната"</t>
  </si>
  <si>
    <t>0.33.00.009</t>
  </si>
  <si>
    <t>Транзактивный анализ (индивидуальное занятие)</t>
  </si>
  <si>
    <t>0.33.00.010</t>
  </si>
  <si>
    <t>НЛП (нейролингвистическое программирование) (индивидуальное занятие)</t>
  </si>
  <si>
    <t>0.33.00.012</t>
  </si>
  <si>
    <t>Семейная психотерапия (1 сеанс)</t>
  </si>
  <si>
    <t>0.33.00.016</t>
  </si>
  <si>
    <t>Арт-терапия (индивидуальное занятие)</t>
  </si>
  <si>
    <t>0.33.00.015</t>
  </si>
  <si>
    <t>Трансперсональная терапия (индивидуальное занятие)</t>
  </si>
  <si>
    <t>0.33.00.024</t>
  </si>
  <si>
    <t>Тренинг под руководством психолога по Рудестаму, Кролю, Джеральду 1 человек (с учетом НДС)</t>
  </si>
  <si>
    <t>0.34.00.000</t>
  </si>
  <si>
    <t>Дерматология</t>
  </si>
  <si>
    <t>А.34.00.001</t>
  </si>
  <si>
    <t>Прием врача-дерматовенеролога амбулаторный лечебно-диагностический первичный</t>
  </si>
  <si>
    <t>В.34.00.002</t>
  </si>
  <si>
    <t>Прием врача-дерматовенеролога амбулаторный лечебно-диагностический повторный</t>
  </si>
  <si>
    <t>0.34.00.004</t>
  </si>
  <si>
    <t>Забор материала на цитологическое исследование в дерматологии</t>
  </si>
  <si>
    <t>0.34.00.005</t>
  </si>
  <si>
    <t>Забор материала на рост флоры и чувствительность к антибиотикам  в дерматологии</t>
  </si>
  <si>
    <t>0.35.00.000</t>
  </si>
  <si>
    <t>Косметология</t>
  </si>
  <si>
    <t>0.35.01.000</t>
  </si>
  <si>
    <t>I этап ухода за кожей лица</t>
  </si>
  <si>
    <t>А.35.01.001</t>
  </si>
  <si>
    <t>Прием врача-косметолога амбулаторный лечебно-диагностический первичный (с учетом НДС)</t>
  </si>
  <si>
    <t>В.35.01.002</t>
  </si>
  <si>
    <t>Прием врача-косметолога амбулаторный лечебно-диагностический повторный (с учетом НДС)</t>
  </si>
  <si>
    <t>0.35.01.003</t>
  </si>
  <si>
    <t>Демакияж (с учетом НДС)</t>
  </si>
  <si>
    <t>0.35.01.004</t>
  </si>
  <si>
    <t>Демакияж с использованием скраба по типу кожи (с учетом НДС)</t>
  </si>
  <si>
    <t>0.35.01.005</t>
  </si>
  <si>
    <t>Вапоризация озонированным паром (с учетом НДС)</t>
  </si>
  <si>
    <t>0.35.01.006</t>
  </si>
  <si>
    <t>Поверхностная абразия (брашинг) (с учетом НДС)</t>
  </si>
  <si>
    <t>0.35.01.007</t>
  </si>
  <si>
    <t>Дарсонвализация - 1 зона (с учетом НДС)</t>
  </si>
  <si>
    <t>0.35.01.008</t>
  </si>
  <si>
    <t>Механическое удаление камедонов (с учетом НДС)</t>
  </si>
  <si>
    <t>0.35.01.038</t>
  </si>
  <si>
    <t>Парафин-терапия для рук (с учетом НДС)</t>
  </si>
  <si>
    <t>0.35.01.039</t>
  </si>
  <si>
    <t>Чистка лица косметическая - простая без маски  (с учетом НДС)</t>
  </si>
  <si>
    <t>0.35.01.040</t>
  </si>
  <si>
    <t>Чистка лица косметическая - сложная (наличие умеренного количества воспалительных элементов) (с учетом НДС)</t>
  </si>
  <si>
    <t>0.35.01.042</t>
  </si>
  <si>
    <t>Коррекция бровей (с учетом НДС)</t>
  </si>
  <si>
    <t>0.35.01.043</t>
  </si>
  <si>
    <t>Окраска бровей и ресниц (с учетом НДС)</t>
  </si>
  <si>
    <t>0.35.01.050</t>
  </si>
  <si>
    <t>Маска «Сhristina» увлажняющая (с учетом НДС)</t>
  </si>
  <si>
    <t>0.35.01.076</t>
  </si>
  <si>
    <t>Маска альгинатная “Beauty Style” с экстрактом лаванды (с учетом НДС)</t>
  </si>
  <si>
    <t>0.35.01.077</t>
  </si>
  <si>
    <t>Маска альгинатная “Beauty Style” с экстрактом розы (с учетом НДС)</t>
  </si>
  <si>
    <t>0.35.01.078</t>
  </si>
  <si>
    <t>Маска альгинатная “Beauty Style” с протеином молока и коллагеном (с учетом НДС)</t>
  </si>
  <si>
    <t>0.35.01.079</t>
  </si>
  <si>
    <t>Маска альгинатная “Beauty Style” с экстрактом бамбука и коллагеном (с учетом НДС)</t>
  </si>
  <si>
    <t>0.35.01.080</t>
  </si>
  <si>
    <t>Маска альгинатная “Beauty Style” с экстрактом персика (с учетом НДС)</t>
  </si>
  <si>
    <t>0.35.01.081</t>
  </si>
  <si>
    <t>Маска “Christina” - поросуживающая для жирной и проблемной кожи (с учетом НДС)</t>
  </si>
  <si>
    <t>0.35.01.088</t>
  </si>
  <si>
    <t>Коллагеновый крем "Mila D ' OPIZ" (с учетом НДС)</t>
  </si>
  <si>
    <t>0.35.01.089</t>
  </si>
  <si>
    <t>Уход за кожей лица с использованием профессиональной линии Mila D ' OPIZ (Швейцария). Коллагеновый крем для зрелой и сухой кожи лица (с учетом НДС)</t>
  </si>
  <si>
    <t>0.35.01.090</t>
  </si>
  <si>
    <t>Уход за кожей лица с использованием профессиональной линии Mila D ' OPIZ (Швейцария). Волшебная маска для кожи вокруг глаз (с учетом НДС)</t>
  </si>
  <si>
    <t>0.35.01.092</t>
  </si>
  <si>
    <t>Уход за кожей лица с использованием профессиональной линии Mila D ' OPIZ (Швейцария). Увлажняющий дневной крем HYDRO BOOST (с учетом НДС)</t>
  </si>
  <si>
    <t>0.35.01.093</t>
  </si>
  <si>
    <t>Уход за кожей лица с использованием профессиональной линии Mila D ' OPIZ (Швейцария). Массаж лица моделирующий по увлажняющему крему HYDRO BOOST (с учетом НДС)</t>
  </si>
  <si>
    <t>0.35.01.094</t>
  </si>
  <si>
    <t>Уход за кожей лица с использованием профессиональной линии Mila D ' OPIZ (Швейцария). Увлажняющая гелеобразная маска HYDRO BOOST для чувствительной и сухой кожи (с учетом НДС)</t>
  </si>
  <si>
    <t>0.35.01.096</t>
  </si>
  <si>
    <t>Уход за кожей лица с использованием профессиональной линии Mila D ' OPIZ (Швейцария). Увлажняющий ампульный концентрат HYDRO BOOST(с учетом НДС)</t>
  </si>
  <si>
    <t>0.35.01.099</t>
  </si>
  <si>
    <t>Уход за кожей лица с использованием профессиональной линии Mila D ' OPIZ (Швейцария). Тонизация кожи SKIN CLEAR (с учетом НДС)</t>
  </si>
  <si>
    <t>0.35.01.100</t>
  </si>
  <si>
    <t>Уход за кожей лица с использованием профессиональной линии Mila D ' OPIZ (Швейцария). Поверхностная абразия (брашинг) с использованием очищающего пилинга с экстрактом черники (с учетом НДС)</t>
  </si>
  <si>
    <t>0.35.01.105</t>
  </si>
  <si>
    <t>Уход за кожей лица с использованием профессиональной линии Mila D ' OPIZ (Швейцария). Программа №2 - SWISS SKIN CLEAR (для жирной кожи) (с учетом НДС)</t>
  </si>
  <si>
    <t>0.35.01.107</t>
  </si>
  <si>
    <t>Уход за кожей лица с использованием профессиональной линии Mila D ' OPIZ (Швейцария). Массажный крем с пантенолом, пчелиным воском и маслом календулы (с учетом НДС)</t>
  </si>
  <si>
    <t>0.35.01.111</t>
  </si>
  <si>
    <t>Уход за кожей лица с использованием профессиональной линии Mila D ' OPIZ (Швейцария). Программа №3 - SWISS SKIN REFINE + коллагеновый лист (омолаживающая линия) (с учетом НДС)</t>
  </si>
  <si>
    <t>0.35.01.113</t>
  </si>
  <si>
    <t>Уход за кожей лица с использованием профессиональной линии Mila D ' OPIZ (Швейцария). Сыворотка - лифтинг от морщин с эффектом ботекса SKIN REFINE (с учетом НДС)</t>
  </si>
  <si>
    <t>0.35.01.116</t>
  </si>
  <si>
    <t>Комбинированная чистка лица (комплекс: демакияж, вапоризация, брашинг, удаление камедонов, дезинкрустация, д' арсонвализация, маска “Natura  Bisse” с папайей, нанесение крема по типу кожи) (с учетом НДС)</t>
  </si>
  <si>
    <t>А23.30.101.039</t>
  </si>
  <si>
    <t>Комбинированная чистка лица (комплекс: демакияж, вапоризация, брашинг, удаление камедонов, дезинкрустация, д' арсонвализация, маска “Сhristina” c азуленом, нанесение крема по типу кожи) (с учетом НДС)</t>
  </si>
  <si>
    <t>0.35.01.117</t>
  </si>
  <si>
    <t>Программа ухода за жирной кожей (комплекс: демакияж, вапоризация, брашинг, дезинкрустация, маска с папайей, нанесение крема по типу кожи) (с учетом НДС)</t>
  </si>
  <si>
    <t>B01.008.004.297</t>
  </si>
  <si>
    <t>Программа ухода за жирной кожей (комплекс: демакияж, вапоризация, брашинг, дезинкрустация, маска с азуленом, нанесение крема по типу кожи) (с учетом НДС)</t>
  </si>
  <si>
    <t>0.35.01.141</t>
  </si>
  <si>
    <t>Высокоэффективный концентрат  для снятия покраснения“Академия” (с учетом НДС)</t>
  </si>
  <si>
    <t>0.35.01.143</t>
  </si>
  <si>
    <t>Высокоэффективный концентрат морской эластин “Академия” (с учетом НДС)</t>
  </si>
  <si>
    <t>0.35.01.144</t>
  </si>
  <si>
    <t>Уход за кожей век “Академия”. Снятие макияжа (с учетом НДС)</t>
  </si>
  <si>
    <t>0.35.01.145</t>
  </si>
  <si>
    <t>Уход за кожей век “Академия”. Маска для век (с учетом НДС)</t>
  </si>
  <si>
    <t>0.35.01.146</t>
  </si>
  <si>
    <t>Уход за кожей век “Академия”. Крем питательный "Рич" (с учетом НДС)</t>
  </si>
  <si>
    <t>0.35.01.147</t>
  </si>
  <si>
    <t>Уход за кожей век “Академия”. Крем (гель) – база для век (с учетом НДС)</t>
  </si>
  <si>
    <t>0.35.01.148</t>
  </si>
  <si>
    <t>Высокоэффективный концентрат  “Академия” - олигоэлементы (с учетом НДС)</t>
  </si>
  <si>
    <t>0.35.01.149</t>
  </si>
  <si>
    <t>Высокоэффективный концентрат  “Академия” - Ирис-цинк (с учетом НДС)</t>
  </si>
  <si>
    <t>0.35.01.150</t>
  </si>
  <si>
    <t>Высокоэффективный концентрат быстрого косметического действия “Академия” (с учетом НДС)</t>
  </si>
  <si>
    <t>0.35.01.151</t>
  </si>
  <si>
    <t>Уход за кожей лица с использованием крема “Академия” седьмое чудо (с учетом НДС)</t>
  </si>
  <si>
    <t>0.35.01.152</t>
  </si>
  <si>
    <t>Фитогоммаж "Академия" (с учетом НДС)</t>
  </si>
  <si>
    <t>0.35.01.154</t>
  </si>
  <si>
    <t>Маска стимулирующая увлажняющая "Академия" (с учетом НДС)</t>
  </si>
  <si>
    <t>0.35.01.155</t>
  </si>
  <si>
    <t>Маска Эдельвейс "Академия" (с учетом НДС)</t>
  </si>
  <si>
    <t>0.35.01.156</t>
  </si>
  <si>
    <t>Маска глиняная "Академия" (с учетом НДС)</t>
  </si>
  <si>
    <t>0.35.01.157</t>
  </si>
  <si>
    <t>Маска липовая "Академия" (с учетом НДС)</t>
  </si>
  <si>
    <t>0.35.01.158</t>
  </si>
  <si>
    <t>Маска белый чай "Академия" (с учетом НДС)</t>
  </si>
  <si>
    <t>0.35.02.000</t>
  </si>
  <si>
    <t>Косметологические массажи лица и тела</t>
  </si>
  <si>
    <t>0.35.02.001</t>
  </si>
  <si>
    <t>Массаж лица моделирующий по маслу (лицо, шея, декольте) (с учетом НДС)</t>
  </si>
  <si>
    <t>0.35.02.010</t>
  </si>
  <si>
    <t>Массаж лица классический по маслу (лицо) (с учетом НДС)</t>
  </si>
  <si>
    <t>0.35.02.017</t>
  </si>
  <si>
    <t>Массаж лица пластифицирующий  по крему "Академия" (с учетом НДС)</t>
  </si>
  <si>
    <t>0.35.02.018</t>
  </si>
  <si>
    <t>Массаж лица по крему с женьшенем "Академия" (с учетом НДС)</t>
  </si>
  <si>
    <t>0.35.02.019</t>
  </si>
  <si>
    <t>Хиромассаж лица с использованием профессиональной косметики (с учетом НДС)</t>
  </si>
  <si>
    <t>А21.01.002.016</t>
  </si>
  <si>
    <t>Скульптурно-буккальный массаж лица (1 час)</t>
  </si>
  <si>
    <t>А21.01.002.017</t>
  </si>
  <si>
    <t>Массаж лица миофасциальный (1 час)</t>
  </si>
  <si>
    <t>0.35.03.000</t>
  </si>
  <si>
    <t>Косметологические пилинги кожи лица</t>
  </si>
  <si>
    <t>0.35.03.007</t>
  </si>
  <si>
    <t>Ретиноевый пилинг (поверхностно-срединный) с проведением предпилинговой подготовки (с учетом НДС)</t>
  </si>
  <si>
    <t>0.35.03.008</t>
  </si>
  <si>
    <t>Миндальный пилинг (поверхностный) (с учетом НДС)</t>
  </si>
  <si>
    <t>0.35.03.021</t>
  </si>
  <si>
    <t>Химический гликолевый пилинг “ Germaine de Capuccini” (Испания) (с учетом НДС)</t>
  </si>
  <si>
    <t>0.35.03.022</t>
  </si>
  <si>
    <t>Гликолевый пилинг “ Germaine de Capuccini” (Испания) (демакияж, поверхностный гликолевый пилинг, концентрат, маска, крем-база) (с учетом НДС)</t>
  </si>
  <si>
    <t>0.35.03.024</t>
  </si>
  <si>
    <t>Феруловый пилинг “Germaine de Capuccini” (Испания) с концентратом для зрелой кожи (демакияж, феруловый пилинг, концентрат, маска, крем-база) (с учетом НДС)</t>
  </si>
  <si>
    <t>0.35.03.025</t>
  </si>
  <si>
    <t>Феруловый пилинг “ Germaine de Capuccini” (Испания) с лифтинговым концентратом (демакияж, феруловый пилинг, концентрат, маска, крем-база) (с учетом НДС)</t>
  </si>
  <si>
    <t>0.35.04.000</t>
  </si>
  <si>
    <t xml:space="preserve"> Аппаратная косметология</t>
  </si>
  <si>
    <t>0.35.04.011</t>
  </si>
  <si>
    <t>Вакуумный массаж тела на аппарате "Старвак". Локальный и общий лимфодренаж, работа с проблемными зонами целлюлита (с учетом НДС)</t>
  </si>
  <si>
    <t>0.35.04.012</t>
  </si>
  <si>
    <t>Вакуумный массаж. 1 зона: бедра, ягодицы (с учетом НДС)</t>
  </si>
  <si>
    <t>0.35.04.013</t>
  </si>
  <si>
    <t>Вакуумный массаж. 1 зона: живот, бедра (с учетом НДС)</t>
  </si>
  <si>
    <t>0.35.04.016</t>
  </si>
  <si>
    <t>Микрокристаллическая дермоабразия поверхностная (лицо) (с учетом НДС)</t>
  </si>
  <si>
    <t>0.35.04.017</t>
  </si>
  <si>
    <t>Микрокристаллическая дермоабразия поверхностная (лицо) с коллагеновым листом (с учетом НДС)</t>
  </si>
  <si>
    <t>0.35.04.018</t>
  </si>
  <si>
    <t>Дермоабразия срединная (лицо) (с учетом НДС)</t>
  </si>
  <si>
    <t>0.35.04.019</t>
  </si>
  <si>
    <t>Поверхностное обезболивание препаратом «Эмла» (с учетом НДС)</t>
  </si>
  <si>
    <t>0.35.04.020</t>
  </si>
  <si>
    <t>УЗИ-чистка лица - без наложения маски (с учетом НДС)</t>
  </si>
  <si>
    <t>0.35.04.024</t>
  </si>
  <si>
    <t>Процедура радиоволнового лифтинга  лица -1 зона (с учетом НДС)</t>
  </si>
  <si>
    <t>0.35.04.025</t>
  </si>
  <si>
    <t>Процедура радиоволнового лифтинга лица, шеи, декольте (с учетом НДС)</t>
  </si>
  <si>
    <t>0.35.04.026</t>
  </si>
  <si>
    <t>Процедура радиоволнового лифтинга кожи век (с учетом НДС)</t>
  </si>
  <si>
    <t>0.35.04.027</t>
  </si>
  <si>
    <t>Процедура радиоволнового липолиза тела -1 зона (с учетом НДС)</t>
  </si>
  <si>
    <t xml:space="preserve">0.35.04.043 </t>
  </si>
  <si>
    <t>Гальванотермофорез (введение лекарственных препаратов с помощью гальванического тока на аппарате "Гальванотерм-ридумат" (Германия) (с учетом НДС)</t>
  </si>
  <si>
    <t>0.35.04.059</t>
  </si>
  <si>
    <t>Аппаратная косметология с использованием гелей “Bio-Therapeutic” (США),  “ Germaine de Capuccini”(Испания). Мануальный лимфодренаж (с учетом НДС)</t>
  </si>
  <si>
    <t>0.35.04.061</t>
  </si>
  <si>
    <t>Аппаратная косметология с использованием гелей “Bio-Therapeutic” (США),  “ Germaine de Capuccini” (Испания). Программа лечения акне (дезинкрустация, введение ампульных лекарственных препаратов или био-маска на выбор) (с учетом НДС)</t>
  </si>
  <si>
    <t>0.35.04.064</t>
  </si>
  <si>
    <t>Аппаратная косметология с использованием гелей “Bio-Therapeutic” (США),  “ Germaine de Capuccini” (Испания). Классическая процедура микротокового лифтинга на аппарате "Гальванотерм-ридумат" (Германия): активация дермы, лимфодренаж, миолифт, нанесение крема по типу кожи (с учетом НДС)</t>
  </si>
  <si>
    <t>0.35.05.000</t>
  </si>
  <si>
    <t xml:space="preserve">Косметологические процедуры по уходу за кожей тела </t>
  </si>
  <si>
    <t>0.35.05.029</t>
  </si>
  <si>
    <t>Водорослевое обертывание Программа №4 (без скрабирования) (с учетом НДС)</t>
  </si>
  <si>
    <t>0.35.05.030</t>
  </si>
  <si>
    <t>Уход за кожей тела, лечение целлюлита . Водорослевые обертывания Программа№1 (с использованием жидких водорослей) (с учетом НДС)</t>
  </si>
  <si>
    <t>B01.008.004.193</t>
  </si>
  <si>
    <t>Уход за кожей тела, лечение целлюлита с использованием термоактивного геля "Космотерос, Академия", FLEUR MARINE, “Natura  Bisse”, Thalgo (с учетом НДС)</t>
  </si>
  <si>
    <t>B01.008.004.194</t>
  </si>
  <si>
    <t>Уход за кожей тела с использованием антицеллюлитного крема  "Космотерос, Академия", FLEUR MARINE, “Natura  Bisse”, Thalgo (с учетом НДС)</t>
  </si>
  <si>
    <t>B01.008.004.195</t>
  </si>
  <si>
    <t>Уход за кожей тела, лечение целлюлита с использованием укрепляющего крема "Космотерос, Академия", FLEUR MARINE, “Natura  Bisse”, Thalgo (с учетом НДС)</t>
  </si>
  <si>
    <t>0.35.05.038</t>
  </si>
  <si>
    <t>Уход за кожей тела, лечение целлюлита (косметика Thalgo). Водорослевые обертывания Программа№3 (с использованием альгенового порошка, плазма-геля и укрепляющих гелей) (с учетом НДС)</t>
  </si>
  <si>
    <t>0.35.05.039</t>
  </si>
  <si>
    <t>Уход за кожей тела, лечение целлюлита (косметика Thalgo). Шоколадное  обертывание  (с учетом НДС)</t>
  </si>
  <si>
    <t>0.35.06.000</t>
  </si>
  <si>
    <t>Мезотерапия</t>
  </si>
  <si>
    <t>0.35.06.027</t>
  </si>
  <si>
    <t>Мезотерапия. Омолаживающий коктейль "Dermaheal" (SR) - 1 ампула (с учетом НДС)</t>
  </si>
  <si>
    <t>0.35.06.030</t>
  </si>
  <si>
    <t>Мезотерапия. Омолаживающий коктейль "Фелиджи Биолифт" - 1 ампула (с учетом НДС)</t>
  </si>
  <si>
    <t>0.35.06.031</t>
  </si>
  <si>
    <t>Мезотерапия. Отбеливание кожи "Фелиджи Биоактив" - 1 ампула (с учетом НДС)</t>
  </si>
  <si>
    <t>0.35.06.045</t>
  </si>
  <si>
    <t>Омолаживающий коктейль Vitaface (Франция) - 1 ампула (с учетом НДС)</t>
  </si>
  <si>
    <t>0.35.06.046</t>
  </si>
  <si>
    <t>Процедура биоревитализации "Мезовартон" (1мл) (с учетом НДС)</t>
  </si>
  <si>
    <t>B01.008.004.298</t>
  </si>
  <si>
    <t>Процедура биоревитализации "Novacutan Y- Bio u S- bio" (1мл) (с учетом НДС)</t>
  </si>
  <si>
    <t>B01.008.004.299</t>
  </si>
  <si>
    <t>Процедура биоревитализации. "BioGel green" (2мл) - 1,5% (Россия) (с учетом НДС)</t>
  </si>
  <si>
    <t>B01.008.004.300</t>
  </si>
  <si>
    <t>Процедура биоревитализации. "BioGel blue" (2мл) - 1,5% (Россия) (с учетом НДС)</t>
  </si>
  <si>
    <t>0.35.06.057</t>
  </si>
  <si>
    <t>Процедура биоревитализации. "Revi" (1мл) - 1% (Россия) (с учетом НДС)</t>
  </si>
  <si>
    <t>B01.008.004.301</t>
  </si>
  <si>
    <t>Процедура биоревитализации. "BioGel ПДРН" (1мл) - 1% (Россия) (с учетом НДС)</t>
  </si>
  <si>
    <t>0.35.06.059</t>
  </si>
  <si>
    <t>Процедура биоревитализации. "Revi Briliants" (1мл) - 1% (Россия) (с учетом НДС)</t>
  </si>
  <si>
    <t>B01.008.004.302</t>
  </si>
  <si>
    <t>Процедура биоревитализации. "BioGel Silk" (1мл) - 1% (Россия) (с учетом НДС)</t>
  </si>
  <si>
    <t>0.35.06.060</t>
  </si>
  <si>
    <t>Процедура биоревитализации. "Reneall revitalist" (2мл) - 2% (Россия) (с учетом НДС)</t>
  </si>
  <si>
    <t>0.35.06.061</t>
  </si>
  <si>
    <t>Процедура биоревитализации. "Amalian Balance" (2мл) - 12мг/мл (Россия) (с учетом НДС)</t>
  </si>
  <si>
    <t>A11.01.003.017</t>
  </si>
  <si>
    <t>Плазмотерапия волос- 0,5 части головы (1 пробирка) (с учетом НДС)</t>
  </si>
  <si>
    <t>A11.01.003.018</t>
  </si>
  <si>
    <t>Плазмотерапия лица-(1 пробирка) (с учетом НДС)</t>
  </si>
  <si>
    <t>A11.01.003.019</t>
  </si>
  <si>
    <t>Плазмотерапия лица, шеи, декольте-(1 пробирка) (с учетом НДС)</t>
  </si>
  <si>
    <t>0.35.07.000</t>
  </si>
  <si>
    <t xml:space="preserve"> Депиляция</t>
  </si>
  <si>
    <t>0.35.07.001</t>
  </si>
  <si>
    <t>Биомеханическая депиляция. Голени (с учетом НДС)</t>
  </si>
  <si>
    <t>0.35.07.002</t>
  </si>
  <si>
    <t>Биомеханическая депиляция. Бедра (с учетом НДС)</t>
  </si>
  <si>
    <t>0.35.07.003</t>
  </si>
  <si>
    <t>Биомеханическая депиляция. Руки (с учетом НДС)</t>
  </si>
  <si>
    <t>0.35.07.004</t>
  </si>
  <si>
    <t>Биомеханическая депиляция. Подмышечные впадины (с учетом НДС)</t>
  </si>
  <si>
    <t>0.35.07.005</t>
  </si>
  <si>
    <t>Биомеханическая депиляция. Верхняя губа (с учетом НДС)</t>
  </si>
  <si>
    <t>0.35.07.006</t>
  </si>
  <si>
    <t>Биомеханическая депиляция. Подбородок (с учетом НДС)</t>
  </si>
  <si>
    <t>0.35.07.007</t>
  </si>
  <si>
    <t>Биомеханическая депиляция. Глубокое бикини (с учетом НДС)</t>
  </si>
  <si>
    <t>0.35.07.008</t>
  </si>
  <si>
    <t>Биомеханическая депиляция. Бикини (без глубокой эпиляции) (с учетом НДС)</t>
  </si>
  <si>
    <t>0.35.08.000</t>
  </si>
  <si>
    <t>Процедуры контурной пластики лица</t>
  </si>
  <si>
    <t>A16.07.022.025</t>
  </si>
  <si>
    <t>Процедура контурной пластики лица - коррекция умеренно выраженных  морщин, увеличение объема губ с использованием препарата "Ювидерм smile (0,5мл)" (с учетом НДС)</t>
  </si>
  <si>
    <t>0.35.08.011</t>
  </si>
  <si>
    <t>Процедура контурной пластики лица - коррекция умеренно выраженных  морщин, увеличение объема губ с использованием препарата "Сурджидерм (0,8мл) 30 ХР" (с учетом НДС)</t>
  </si>
  <si>
    <t>A16.07.022.026</t>
  </si>
  <si>
    <t>0.35.08.012</t>
  </si>
  <si>
    <t>Процедура контурной пластики лица - коррекция умеренно выраженных  морщин, увеличение объема губ с использованием препарата "Ювидерм Ультра три" (с учетом НДС)</t>
  </si>
  <si>
    <t>Процедура контурной пластики лица - коррекция умеренно выраженных  морщин, увеличение объема губ с использованием препарата "Амалайн (1,1мл)"  (с учетом НДС)</t>
  </si>
  <si>
    <t>Процедура контурной пластики лица - Амалайн-100 (1мл) 2% (с учетом НДС)</t>
  </si>
  <si>
    <t>0.35.08.013</t>
  </si>
  <si>
    <t>Процедура контурной пластики лица - Амалайн- 200 (1мл) 2% (с учетом НДС)</t>
  </si>
  <si>
    <t>0.35.08.014</t>
  </si>
  <si>
    <t>Процедура контурной пластики лица - Амалайн - 300 (1мл) 2% (с учетом НДС)</t>
  </si>
  <si>
    <t>0.35.08.015</t>
  </si>
  <si>
    <t>Процедура контурной пластики лица -Амалайн- 300 (2мл) 2% (с учетом НДС)</t>
  </si>
  <si>
    <t>0.36.00.000</t>
  </si>
  <si>
    <t>Услуги в процедурном кабинете</t>
  </si>
  <si>
    <t>0.36.00.008</t>
  </si>
  <si>
    <t>Наложение лекарственной повязки  в процедурном кабинете</t>
  </si>
  <si>
    <t>0.36.00.009</t>
  </si>
  <si>
    <t>Забор крови из вены</t>
  </si>
  <si>
    <t>0.36.00.010</t>
  </si>
  <si>
    <t>Забор крови из пальца для гематологического исследования</t>
  </si>
  <si>
    <t>0.36.00.011</t>
  </si>
  <si>
    <t>Забор материала на флору</t>
  </si>
  <si>
    <t>0.36.00.012</t>
  </si>
  <si>
    <t>Забор материала на цитологическое исследование в процедурном кабинете</t>
  </si>
  <si>
    <t>0.36.00.013</t>
  </si>
  <si>
    <t>Забор материала на урогенитальную инфекцию (ПЦР)</t>
  </si>
  <si>
    <t>0.36.00.014</t>
  </si>
  <si>
    <t>Измерение артериального давления</t>
  </si>
  <si>
    <t>0.36.00.016</t>
  </si>
  <si>
    <t>Постановка клизмы очистительной, лекарственной</t>
  </si>
  <si>
    <t>0.37.00.000</t>
  </si>
  <si>
    <t>Хирургические манипуляции</t>
  </si>
  <si>
    <t>0.37.00.022</t>
  </si>
  <si>
    <t>Операция-удаление фибром, липом</t>
  </si>
  <si>
    <t>0.37.00.035</t>
  </si>
  <si>
    <t>Операция I категории сложности</t>
  </si>
  <si>
    <t>0.37.00.073</t>
  </si>
  <si>
    <t>Удаление одного воспалительного элемента на коже методом электрокоагуляции - 1 элемент</t>
  </si>
  <si>
    <t>0.37.00.074</t>
  </si>
  <si>
    <t>Электрокоагуляция поверхностных сосудов (крупных-1см²) в области лица при куперозе</t>
  </si>
  <si>
    <t>0.37.00.075</t>
  </si>
  <si>
    <t>Электрокоагуляция поверхностных сосудов (мелких-1см²) в области лица при куперозе</t>
  </si>
  <si>
    <t>0.37.00.076</t>
  </si>
  <si>
    <t>Удаление камедона с последующей электрокоагуляцией</t>
  </si>
  <si>
    <t>А16.30</t>
  </si>
  <si>
    <t>А16.30.032.006</t>
  </si>
  <si>
    <t>Иссечение новообразования мягких тканей (удаление фибром, липом, бородавок, папилом, гигром)</t>
  </si>
  <si>
    <t>0.39.00.000</t>
  </si>
  <si>
    <t>Стоматология</t>
  </si>
  <si>
    <t>0.39.02.000</t>
  </si>
  <si>
    <t>Профилактическая и эстетическая стоматология</t>
  </si>
  <si>
    <t>0.39.02.017</t>
  </si>
  <si>
    <t>Снятие зубного камня с 1-го зуба механическим способом</t>
  </si>
  <si>
    <t>0.39.02.006</t>
  </si>
  <si>
    <t>Покрытие зубов фторлаком (1зуб)</t>
  </si>
  <si>
    <t>0.39.02.009</t>
  </si>
  <si>
    <t>Герметизация фиссуры (инвазивная)</t>
  </si>
  <si>
    <t>0.39.03.000</t>
  </si>
  <si>
    <t>Анестезия в стоматологии</t>
  </si>
  <si>
    <t>0.39.03.005</t>
  </si>
  <si>
    <t>Анестезия инъекционная дополнительная</t>
  </si>
  <si>
    <t>0.39.03.009</t>
  </si>
  <si>
    <t>Анестезия импортным препаратом</t>
  </si>
  <si>
    <t>0.39.04.000</t>
  </si>
  <si>
    <t>Терапевтическая стоматология</t>
  </si>
  <si>
    <t>А.39.04.001</t>
  </si>
  <si>
    <t>Прием врача-стоматолога первичный лечебно-диагностический</t>
  </si>
  <si>
    <t>0.39.04.003</t>
  </si>
  <si>
    <t>Прием врача-стоматолога профилактический (терапевтическая стоматология)</t>
  </si>
  <si>
    <t>0.39.04.008</t>
  </si>
  <si>
    <t>Снятие пломбы, трепанация зуба</t>
  </si>
  <si>
    <t>0.39.04.011</t>
  </si>
  <si>
    <t>Наложение девитализирующей пасты</t>
  </si>
  <si>
    <t>0.39.04.015</t>
  </si>
  <si>
    <t>Механическое или химическое расширение облитерированных каналов</t>
  </si>
  <si>
    <t>0.39.04.016</t>
  </si>
  <si>
    <t>Импрегнация или медикаментозная обработка одного канала</t>
  </si>
  <si>
    <t>0.39.04.017</t>
  </si>
  <si>
    <t>Распломбировка 1 корня (Zn-O осн.)</t>
  </si>
  <si>
    <t>0.39.04.018</t>
  </si>
  <si>
    <t>Распломбировка 1 корня (рез.-форм.)</t>
  </si>
  <si>
    <t>0.39.04.019</t>
  </si>
  <si>
    <t>Распломбировка 1 корня (цемент)</t>
  </si>
  <si>
    <t>0.39.04.023</t>
  </si>
  <si>
    <t>Пломбирование 1-го канала пастой</t>
  </si>
  <si>
    <t>0.39.04.028</t>
  </si>
  <si>
    <t>Установка анкерного штифта (стекловолокно)</t>
  </si>
  <si>
    <t>0.39.04.033</t>
  </si>
  <si>
    <t>Наложение прокладки лечебно-изолирующей</t>
  </si>
  <si>
    <t>0.39.04.034</t>
  </si>
  <si>
    <t>Наложение лечебно-диагностической повязки при глубоком кариесе</t>
  </si>
  <si>
    <t>0.39.04.035</t>
  </si>
  <si>
    <t>Пломбирование стекло-иономерным цементом</t>
  </si>
  <si>
    <t>0.39.04.036</t>
  </si>
  <si>
    <t>Пломбирование композитом химического отверждения (импортного)</t>
  </si>
  <si>
    <t>0.39.04.089</t>
  </si>
  <si>
    <t>Пломбирование композитом химического отверждения (харизма)</t>
  </si>
  <si>
    <t>0.39.04.037</t>
  </si>
  <si>
    <t>Пломбирование цементом (импортным)</t>
  </si>
  <si>
    <t>0.39.04.038</t>
  </si>
  <si>
    <t>Пломбирование материалом световой полимеризации одна плоскость</t>
  </si>
  <si>
    <t>0.39.04.039</t>
  </si>
  <si>
    <t>Полировка пломбы</t>
  </si>
  <si>
    <t>0.39.04.048</t>
  </si>
  <si>
    <t>Механическая подготовка корневого канала</t>
  </si>
  <si>
    <t>0.39.04.059</t>
  </si>
  <si>
    <t>Аппликация лекарств в области 2-4 зубов (терапевтическая стоматология)</t>
  </si>
  <si>
    <t>0.39.04.061</t>
  </si>
  <si>
    <t>Медикаментозная обработка патологического десневого кармана (терапевтическая стоматология)</t>
  </si>
  <si>
    <t>0.39.04.086</t>
  </si>
  <si>
    <t>Вакуумная терапия десен (1 сеанс)</t>
  </si>
  <si>
    <t>0.39.04.087</t>
  </si>
  <si>
    <t>Лазерная терапия десен (1 сеанс)</t>
  </si>
  <si>
    <t>0.39.04.088</t>
  </si>
  <si>
    <t>Дарсонвализация десен (1 сеанс)</t>
  </si>
  <si>
    <t>0.39.05.000</t>
  </si>
  <si>
    <t>Пародонтология</t>
  </si>
  <si>
    <t>0.39.05.003</t>
  </si>
  <si>
    <t>Инъекции лекарственных веществ под слизистую оболочку</t>
  </si>
  <si>
    <t>0.39.05.020</t>
  </si>
  <si>
    <t>Коагуляция десны</t>
  </si>
  <si>
    <t>0.39.06.000</t>
  </si>
  <si>
    <t>Ортопедическая стоматология</t>
  </si>
  <si>
    <t>0.39.06.002</t>
  </si>
  <si>
    <t>Снятие коронки штампованной</t>
  </si>
  <si>
    <t>0.39.06.003</t>
  </si>
  <si>
    <t>Снятие коронки литой</t>
  </si>
  <si>
    <t>0.39.06.004</t>
  </si>
  <si>
    <t>Цементировка коронки постоянная</t>
  </si>
  <si>
    <t>0.39.06.005</t>
  </si>
  <si>
    <t>Цементировка коронки временная</t>
  </si>
  <si>
    <t>0.39.07.000</t>
  </si>
  <si>
    <t>Хирургическая стоматология</t>
  </si>
  <si>
    <t>А.39.07.001</t>
  </si>
  <si>
    <t>Прием врача-стоматолога-хирурга первичный, амбулаторный</t>
  </si>
  <si>
    <t>В.39.07.002</t>
  </si>
  <si>
    <t>Прием врача-стоматолога-хирурга повторный, амбулаторный</t>
  </si>
  <si>
    <t>0.39.07.003</t>
  </si>
  <si>
    <t>Удаление постоянного зуба, простое</t>
  </si>
  <si>
    <t>0.39.07.004</t>
  </si>
  <si>
    <t>Удаление постоянного зуба, сложное</t>
  </si>
  <si>
    <t>0.39.07.006</t>
  </si>
  <si>
    <t>Удаление 1-го сверхкомплектного зуба</t>
  </si>
  <si>
    <t>0.39.07.008</t>
  </si>
  <si>
    <t>Удаление подвижного фрагмента постоянного зуба</t>
  </si>
  <si>
    <t>0.39.07.013</t>
  </si>
  <si>
    <t>Перевязка после удаления зуба (медикаментозная обработка лунки)</t>
  </si>
  <si>
    <t>0.39.07.014</t>
  </si>
  <si>
    <t>Лечение альвеолита с кюретажем лунки</t>
  </si>
  <si>
    <t>0.39.07.015</t>
  </si>
  <si>
    <t>Иссечение капюшона ( при перикороните )</t>
  </si>
  <si>
    <t>0.39.07.016</t>
  </si>
  <si>
    <t>Послабляющий разрез</t>
  </si>
  <si>
    <t>0.39.07.018</t>
  </si>
  <si>
    <t>Вскрытие парадонтального абсцесса</t>
  </si>
  <si>
    <t>0.39.07.023</t>
  </si>
  <si>
    <t>Пластика уздечки верхней губы</t>
  </si>
  <si>
    <t>0.39.07.025</t>
  </si>
  <si>
    <t>Механическая и медикаментозная остановка кровотечения</t>
  </si>
  <si>
    <t>0.39.07.027</t>
  </si>
  <si>
    <t>Наложение 1-го шва, снятие 1-го шва</t>
  </si>
  <si>
    <t>0.39.07.028</t>
  </si>
  <si>
    <t>Вправление вывиха височно-нижнечелюстного сустава</t>
  </si>
  <si>
    <t>0.39.07.029</t>
  </si>
  <si>
    <t>Удаление эпулиса</t>
  </si>
  <si>
    <t>0.40.00.000</t>
  </si>
  <si>
    <t>Оформление медицинской документации</t>
  </si>
  <si>
    <t>0.40.00.019</t>
  </si>
  <si>
    <t xml:space="preserve">Осмотр специалистами: терапевт, лор, офтальмолог, невролог, хирург с оформлением и выдачей справки для ГИБДД </t>
  </si>
  <si>
    <t>0.40.00.020</t>
  </si>
  <si>
    <t>Осмотр специалистами: терапевт, офтальмолог, оториноларинголог, невролог, хирург, дерматовенеролог, с оформлением и выдачей справки для поступления в ВУЗ (форма №086-У)</t>
  </si>
  <si>
    <t>0.40.00.021</t>
  </si>
  <si>
    <t>Осмотр  врачом-терапевтом (или дерматологом, урологом/гинекологом) с оформление и выдачей справки для посещения бассейна</t>
  </si>
  <si>
    <t>0.40.00.022</t>
  </si>
  <si>
    <t xml:space="preserve">Осмотр  врачом-терапевтом с оформлением санаторно-курортной карты </t>
  </si>
  <si>
    <t>0.40.00.023</t>
  </si>
  <si>
    <t xml:space="preserve">Осмотр  врачом-педиатром с оформлением санаторно-курортной карты </t>
  </si>
  <si>
    <t>0.40.00.011</t>
  </si>
  <si>
    <t>Офомление (открытие) медицинской карты (цена с учетом НДС)</t>
  </si>
  <si>
    <t>0.41.00.000</t>
  </si>
  <si>
    <t>Лабораторные услуги</t>
  </si>
  <si>
    <t>0.41.00.001</t>
  </si>
  <si>
    <t>Прием врача клинической лабораторной диагностики</t>
  </si>
  <si>
    <t>0.41.01.000</t>
  </si>
  <si>
    <t>Гематологические исследования</t>
  </si>
  <si>
    <t>0.41.01.001</t>
  </si>
  <si>
    <t xml:space="preserve">Клинический анализ крови: общий анализ, лейкоформула, СОЭ </t>
  </si>
  <si>
    <t>0.41.01.003</t>
  </si>
  <si>
    <t xml:space="preserve">Лейкоцитарная формула </t>
  </si>
  <si>
    <t>0.41.01.004</t>
  </si>
  <si>
    <t xml:space="preserve">СОЭ (Cкорость Оседания Эритроцитов) </t>
  </si>
  <si>
    <t>0.41.01.005</t>
  </si>
  <si>
    <t xml:space="preserve">Ретикулоциты </t>
  </si>
  <si>
    <t>0.41.01.009</t>
  </si>
  <si>
    <t xml:space="preserve">АЧТВ </t>
  </si>
  <si>
    <t>0.41.01.010</t>
  </si>
  <si>
    <t xml:space="preserve">Протромбин, МНО (протромбиновое время) </t>
  </si>
  <si>
    <t>0.41.01.011</t>
  </si>
  <si>
    <t xml:space="preserve">Тромбиновое время </t>
  </si>
  <si>
    <t>0.41.01.012</t>
  </si>
  <si>
    <t xml:space="preserve">Фибриноген </t>
  </si>
  <si>
    <t>0.41.01.013</t>
  </si>
  <si>
    <t xml:space="preserve">D-димер </t>
  </si>
  <si>
    <t>0.41.01.016</t>
  </si>
  <si>
    <t>Экспресс-диагностика сифилиса (ЭДС)</t>
  </si>
  <si>
    <t>0.41.01.017</t>
  </si>
  <si>
    <t>Анализ крови на тромбоциты</t>
  </si>
  <si>
    <t>0.41.01.018</t>
  </si>
  <si>
    <t>Анализ крови на свертываемость по Сухареву</t>
  </si>
  <si>
    <t>0.41.01.019</t>
  </si>
  <si>
    <t>Исследование крови на тромбоциты с подсчетом эритроцитов в камере Гаряева</t>
  </si>
  <si>
    <t>0.41.02.000</t>
  </si>
  <si>
    <t>Биохимические исследования</t>
  </si>
  <si>
    <t>0.41.02.004</t>
  </si>
  <si>
    <t xml:space="preserve">Cyfra-21-1 (Фрагмент Цитокератина 19) </t>
  </si>
  <si>
    <t>0.41.02.005</t>
  </si>
  <si>
    <t xml:space="preserve">Cа 72-4 (Углеводный антиген 72-4) </t>
  </si>
  <si>
    <t>0.41.02.006</t>
  </si>
  <si>
    <t xml:space="preserve">АлАТ (Аланинаминотрансфераза) </t>
  </si>
  <si>
    <t>0.41.02.007</t>
  </si>
  <si>
    <t xml:space="preserve">Альбумин (в крови) </t>
  </si>
  <si>
    <t>0.41.02.008</t>
  </si>
  <si>
    <t xml:space="preserve">Альбумин (в моче) </t>
  </si>
  <si>
    <t>0.41.02.009</t>
  </si>
  <si>
    <t xml:space="preserve">Альфа-Амилаза (Диастаза) </t>
  </si>
  <si>
    <t>0.41.02.010</t>
  </si>
  <si>
    <t xml:space="preserve">Альфа-Амилаза (порционная/суточная моча) </t>
  </si>
  <si>
    <t>0.41.02.011</t>
  </si>
  <si>
    <t xml:space="preserve">Альфа-Амилаза панкреатическая </t>
  </si>
  <si>
    <t>0.41.02.015</t>
  </si>
  <si>
    <t xml:space="preserve">АсАТ (Аспартатаминотрансфераза) </t>
  </si>
  <si>
    <t>0.41.02.012</t>
  </si>
  <si>
    <t xml:space="preserve">Альфа-фетопротеин (АФП) </t>
  </si>
  <si>
    <t>0.41.02.016</t>
  </si>
  <si>
    <t xml:space="preserve">АСЛ-О (Антистрептолизин–О) </t>
  </si>
  <si>
    <t>0.41.02.017</t>
  </si>
  <si>
    <t xml:space="preserve">Белковые фракции </t>
  </si>
  <si>
    <t>0.41.02.021</t>
  </si>
  <si>
    <t xml:space="preserve">Билирубин общий </t>
  </si>
  <si>
    <t>0.41.02.022</t>
  </si>
  <si>
    <t xml:space="preserve">Билирубин прямой (связанный) </t>
  </si>
  <si>
    <t>0.41.02.024</t>
  </si>
  <si>
    <t xml:space="preserve">Гамма-глутамилтранспептидаза (ГГТ) </t>
  </si>
  <si>
    <t>0.41.02.025</t>
  </si>
  <si>
    <t xml:space="preserve">Гаптоглобин </t>
  </si>
  <si>
    <t>0.41.02.026</t>
  </si>
  <si>
    <t xml:space="preserve">Гликированный гемоглобин </t>
  </si>
  <si>
    <t>0.41.02.027</t>
  </si>
  <si>
    <t xml:space="preserve">Глюкоза (в моче) </t>
  </si>
  <si>
    <t>0.41.02.028</t>
  </si>
  <si>
    <t xml:space="preserve">Глюкоза (в крови) </t>
  </si>
  <si>
    <t>0.41.02.033</t>
  </si>
  <si>
    <t xml:space="preserve">Креатинин (в крови) </t>
  </si>
  <si>
    <t>0.41.02.034</t>
  </si>
  <si>
    <t xml:space="preserve">Креатинин (в моче) </t>
  </si>
  <si>
    <t>0.41.02.035</t>
  </si>
  <si>
    <t xml:space="preserve">Креатинкиназа </t>
  </si>
  <si>
    <t>0.41.02.036</t>
  </si>
  <si>
    <t xml:space="preserve">Креатинкиназа-МВ </t>
  </si>
  <si>
    <t>0.41.02.038</t>
  </si>
  <si>
    <t xml:space="preserve">Лактатдегидрогеназа-1 (1-й изофермент ЛДГ) </t>
  </si>
  <si>
    <t>0.41.02.039</t>
  </si>
  <si>
    <t xml:space="preserve">ЛДГ (Лактатдегидрогеназа) </t>
  </si>
  <si>
    <t>0.41.02.040</t>
  </si>
  <si>
    <t xml:space="preserve">Липаза </t>
  </si>
  <si>
    <t>0.41.02.043</t>
  </si>
  <si>
    <t xml:space="preserve">Миоглобин </t>
  </si>
  <si>
    <t>0.41.02.044</t>
  </si>
  <si>
    <t xml:space="preserve">Мочевая кислота (в крови) </t>
  </si>
  <si>
    <t>0.41.02.045</t>
  </si>
  <si>
    <t xml:space="preserve">Мочевая кислота (в моче) </t>
  </si>
  <si>
    <t>0.41.02.046</t>
  </si>
  <si>
    <t xml:space="preserve">Мочевина (в крови) </t>
  </si>
  <si>
    <t>0.41.02.047</t>
  </si>
  <si>
    <t xml:space="preserve">Мочевина (в моче) </t>
  </si>
  <si>
    <t>0.41.02.049</t>
  </si>
  <si>
    <t xml:space="preserve">Нейро-специфическая энолаза (NSE) </t>
  </si>
  <si>
    <t>0.41.02.050</t>
  </si>
  <si>
    <t xml:space="preserve">Общий белок (в крови) </t>
  </si>
  <si>
    <t>0.41.02.051</t>
  </si>
  <si>
    <t xml:space="preserve">Общий белок (в моче) </t>
  </si>
  <si>
    <t>0.41.02.053</t>
  </si>
  <si>
    <t xml:space="preserve">Проба Реберга </t>
  </si>
  <si>
    <t>0.41.02.054</t>
  </si>
  <si>
    <t xml:space="preserve">ПСА общий </t>
  </si>
  <si>
    <t>0.41.02.055</t>
  </si>
  <si>
    <t xml:space="preserve">ПСА свободный </t>
  </si>
  <si>
    <t>0.41.02.056</t>
  </si>
  <si>
    <t xml:space="preserve">Раково-эмбриональный антиген (РЭА) </t>
  </si>
  <si>
    <t>0.41.02.057</t>
  </si>
  <si>
    <t xml:space="preserve">Ревматоидный фактор (РФ) </t>
  </si>
  <si>
    <t>0.41.02.058</t>
  </si>
  <si>
    <t xml:space="preserve">Са 15-3 (Углеводный антиген 15-3) </t>
  </si>
  <si>
    <t>0.41.02.059</t>
  </si>
  <si>
    <t xml:space="preserve">Са 19-9 (Углеводный антиген 19-9) </t>
  </si>
  <si>
    <t>0.41.02.060</t>
  </si>
  <si>
    <t xml:space="preserve">Са-125 (Углеводный антиген 125) </t>
  </si>
  <si>
    <t>0.41.02.061</t>
  </si>
  <si>
    <t xml:space="preserve">С-реактивный белок (СРБ) </t>
  </si>
  <si>
    <t>0.41.02.062</t>
  </si>
  <si>
    <t>Тимоловая проба</t>
  </si>
  <si>
    <t>0.41.02.064</t>
  </si>
  <si>
    <t xml:space="preserve">Триглицериды </t>
  </si>
  <si>
    <t>0.41.02.065</t>
  </si>
  <si>
    <t xml:space="preserve">Тропонин-I </t>
  </si>
  <si>
    <t>0.41.02.066</t>
  </si>
  <si>
    <t xml:space="preserve">Ферритин </t>
  </si>
  <si>
    <t>0.41.02.068</t>
  </si>
  <si>
    <t xml:space="preserve">Фосфатаза кислая (КФ) </t>
  </si>
  <si>
    <t>0.41.02.069</t>
  </si>
  <si>
    <t xml:space="preserve">Фосфатаза щёлочная (ЩФ) </t>
  </si>
  <si>
    <t>0.41.02.071</t>
  </si>
  <si>
    <t xml:space="preserve">Холестерол - ЛПОНП (Холестерол липопротеинов очень низкой плотности) </t>
  </si>
  <si>
    <t>0.41.02.072</t>
  </si>
  <si>
    <t xml:space="preserve">Холестерол общий (холестерин) </t>
  </si>
  <si>
    <t>0.41.02.073</t>
  </si>
  <si>
    <t xml:space="preserve">Холестерол-ЛПВП (Холестерин липопротеинов высокой плотности) </t>
  </si>
  <si>
    <t>0.41.02.074</t>
  </si>
  <si>
    <t xml:space="preserve">Холестерол-ЛПНП (Холестерин липопротеинов низкой плотности) </t>
  </si>
  <si>
    <t>0.41.02.075</t>
  </si>
  <si>
    <t xml:space="preserve">Холинэстераза </t>
  </si>
  <si>
    <t>0.41.02.104</t>
  </si>
  <si>
    <t>Гликемический профиль: с 3-х кратным определением  глюкозы</t>
  </si>
  <si>
    <t>0.41.02.105</t>
  </si>
  <si>
    <t>Ишемический тест: протромбин, протромбиновое время, АЧТВ-из капиллярной крови, липидограмма</t>
  </si>
  <si>
    <t>0.41.02.106</t>
  </si>
  <si>
    <t>Ревмапробы крови: С-реактивный белок, сиаловая кислота, белки острой фазы, гаптоглобин, ревматоидный фактор</t>
  </si>
  <si>
    <t>0.41.02.107</t>
  </si>
  <si>
    <t>Нагрузочный тест на толерантность к глюкозе</t>
  </si>
  <si>
    <t>0.41.02.108</t>
  </si>
  <si>
    <t>Исследование крови на печеночные пробы (ПТ): 3 фракции билирубина,  β-липопротеиды, органоспецифические ферменты( щелочная фосфотаза, трансаминазы АСТ, АЛТ, гамма-глутаминтранспептитаза, холинэстераза)</t>
  </si>
  <si>
    <t>0.41.02.079</t>
  </si>
  <si>
    <t>Определение концетрации Ca</t>
  </si>
  <si>
    <t>0.41.02.103</t>
  </si>
  <si>
    <t>Определение концетрации Fe;</t>
  </si>
  <si>
    <t>0.41.02.102</t>
  </si>
  <si>
    <t>Определение концетрации Mg;</t>
  </si>
  <si>
    <t>0.41.02.109</t>
  </si>
  <si>
    <t>Определение концетрации Na;</t>
  </si>
  <si>
    <t>0.41.02.110</t>
  </si>
  <si>
    <t>Определение концетрации Cu;</t>
  </si>
  <si>
    <t>0.41.02.081</t>
  </si>
  <si>
    <t>Определение концентрации- калий</t>
  </si>
  <si>
    <t>0.41.02.082</t>
  </si>
  <si>
    <t>Определение концентрации- фосфор</t>
  </si>
  <si>
    <t>0.41.02.111</t>
  </si>
  <si>
    <t>Исследование крови на вязкость</t>
  </si>
  <si>
    <t>0.41.02.117</t>
  </si>
  <si>
    <t>Определение длительности кровотечения (проба Дуке)</t>
  </si>
  <si>
    <t>0.41.02.112</t>
  </si>
  <si>
    <t>Исследование крови на осмотическую резистентность эритроцитов</t>
  </si>
  <si>
    <t>0.41.02.113</t>
  </si>
  <si>
    <t>Исследование крови на остаточный азот</t>
  </si>
  <si>
    <t>0.41.02.114</t>
  </si>
  <si>
    <t>Исследование крови на индикан</t>
  </si>
  <si>
    <t>0.41.02.083</t>
  </si>
  <si>
    <t>Исследование крови на резервную щелочь</t>
  </si>
  <si>
    <t>0.41.02.084</t>
  </si>
  <si>
    <t>Исследование крови на хлориды</t>
  </si>
  <si>
    <t>0.41.02.085</t>
  </si>
  <si>
    <t>Исследование крови на β-липопротеиды</t>
  </si>
  <si>
    <t>0.41.02.086</t>
  </si>
  <si>
    <t>Исследование крови на общие липиды</t>
  </si>
  <si>
    <t>0.41.02.087</t>
  </si>
  <si>
    <t>Определение липопротеидов</t>
  </si>
  <si>
    <t>0.41.02.088</t>
  </si>
  <si>
    <t>Липидограмма</t>
  </si>
  <si>
    <t>0.41.02.089</t>
  </si>
  <si>
    <t>Липопротеидограмма</t>
  </si>
  <si>
    <t>0.41.02.090</t>
  </si>
  <si>
    <t>Реакция лейкоцитолиза (по аллергеннам)</t>
  </si>
  <si>
    <t>0.41.02.091</t>
  </si>
  <si>
    <t>Исследование крови на малярийные плазмодии (толстая капля)</t>
  </si>
  <si>
    <t>0.41.02.092</t>
  </si>
  <si>
    <t>Коагулограмма</t>
  </si>
  <si>
    <t>0.41.02.093</t>
  </si>
  <si>
    <t>Рекальцификация плазмы к гепарину крови</t>
  </si>
  <si>
    <t>0.41.02.094</t>
  </si>
  <si>
    <t>Гепарин свободный (в крови)</t>
  </si>
  <si>
    <t>0.41.02.095</t>
  </si>
  <si>
    <t>Сиаловая кислота</t>
  </si>
  <si>
    <t>0.41.02.096</t>
  </si>
  <si>
    <t>С-реактивный белок (количественное определение)</t>
  </si>
  <si>
    <t>0.41.02.101</t>
  </si>
  <si>
    <t>МСА</t>
  </si>
  <si>
    <t xml:space="preserve">   0.41.02.123   </t>
  </si>
  <si>
    <t>Кальцитонин</t>
  </si>
  <si>
    <t>0.41.02.125</t>
  </si>
  <si>
    <t>Протромбиновый индекс</t>
  </si>
  <si>
    <t>A09.05.221.000</t>
  </si>
  <si>
    <t>Исследование уровня 1,25-OH витамина Д в крови</t>
  </si>
  <si>
    <t>0.41.03.000</t>
  </si>
  <si>
    <t>Гормональные исследования</t>
  </si>
  <si>
    <t>0.41.03.001</t>
  </si>
  <si>
    <t>Определение соматотропного гормона (соматотропин, СТГ) в сыворотке крови</t>
  </si>
  <si>
    <t>0.41.03.004</t>
  </si>
  <si>
    <t>Определение кортизола в сыворотке крови</t>
  </si>
  <si>
    <t>0.41.03.006</t>
  </si>
  <si>
    <t>Определение трийодтиронина общего (Т3 общий) в сыворотке крови</t>
  </si>
  <si>
    <t>0.41.03.007</t>
  </si>
  <si>
    <t>Определение трийодтиронина свободного (Т3 свободный) в сыворотке крови</t>
  </si>
  <si>
    <t>0.41.03.008</t>
  </si>
  <si>
    <t>Определение тироксина общего (Т4 общий) в сыворотке крови</t>
  </si>
  <si>
    <t>0.41.03.009</t>
  </si>
  <si>
    <t>Определение тироксина свободного (Т4 свободный) в сыворотке крови</t>
  </si>
  <si>
    <t>0.41.03.010</t>
  </si>
  <si>
    <t>Определение тиреотропного гормона (ТТГ, тиротропин) в сыворотке крови</t>
  </si>
  <si>
    <t>0.41.03.011</t>
  </si>
  <si>
    <t>Определение антител к тиреоглобулину (АТ-ТГ) в сыворотке крови</t>
  </si>
  <si>
    <t>0.41.03.012</t>
  </si>
  <si>
    <t xml:space="preserve">Определение антител к тиреоидной пероксидазе (АТ-ТПО, микросомальные антитела) </t>
  </si>
  <si>
    <t>0.41.03.014</t>
  </si>
  <si>
    <t>Определение ТГ (Тиреоглобулин) в сыворотке крови</t>
  </si>
  <si>
    <t>0.41.03.017</t>
  </si>
  <si>
    <t>Определение паратиреоидного гормона (Паратгормон) в сыворотке крови</t>
  </si>
  <si>
    <t>0.41.03.019</t>
  </si>
  <si>
    <t>Определение фолликулостимулирующего гормона (ФСГ) в сыворотке крови</t>
  </si>
  <si>
    <t>0.41.03.020</t>
  </si>
  <si>
    <t>Определение лютеинизирующего гормона (ЛГ) в сыворотке крови</t>
  </si>
  <si>
    <t>0.41.03.021</t>
  </si>
  <si>
    <t>Определение пролактина в сыворотке крови</t>
  </si>
  <si>
    <t>0.41.03.022</t>
  </si>
  <si>
    <t>Определение эстрадиола в сыворотке крови</t>
  </si>
  <si>
    <t>0.41.03.023</t>
  </si>
  <si>
    <t>Определение прогестерона в сыворотке крови</t>
  </si>
  <si>
    <t>0.41.03.024</t>
  </si>
  <si>
    <t>Определение тестостерона в сыворотке крови</t>
  </si>
  <si>
    <t>0.41.03.025</t>
  </si>
  <si>
    <t xml:space="preserve">Определение дегидроэпиандростерон-сульфата (ДЭА-S04) </t>
  </si>
  <si>
    <t>0.41.03.026</t>
  </si>
  <si>
    <t xml:space="preserve">Определение глобулин, связывающий половые гормоны (ГСПГ) </t>
  </si>
  <si>
    <t>0.41.03.027</t>
  </si>
  <si>
    <t xml:space="preserve">Определение 17-ОН прогестерона (17-ОП) </t>
  </si>
  <si>
    <t>0.41.03.030</t>
  </si>
  <si>
    <t>Определение свободного тестостерона в сыворотке крови</t>
  </si>
  <si>
    <t>0.41.03.035</t>
  </si>
  <si>
    <t>0.41.03.042</t>
  </si>
  <si>
    <t>Определение С-Пептида в крови</t>
  </si>
  <si>
    <t>0.41.03.043</t>
  </si>
  <si>
    <t>Определение инсулина в крови</t>
  </si>
  <si>
    <t>0.41.04.000</t>
  </si>
  <si>
    <t>Иммунологические исследования</t>
  </si>
  <si>
    <t>0.41.04.015</t>
  </si>
  <si>
    <t xml:space="preserve">IgE общий (Иммуноглобулин Е общий) </t>
  </si>
  <si>
    <t>0.41.04.017</t>
  </si>
  <si>
    <t xml:space="preserve">Панель пищевые аллергены, IgE </t>
  </si>
  <si>
    <t>0.41.04.020</t>
  </si>
  <si>
    <t xml:space="preserve">Бытовые аллергены </t>
  </si>
  <si>
    <t>0.41.04.052</t>
  </si>
  <si>
    <t>Гарднереллы, определение ДНК (соскоб) методом ПЦР</t>
  </si>
  <si>
    <t>0.41.04.056</t>
  </si>
  <si>
    <t xml:space="preserve">Бактериальные аллергены </t>
  </si>
  <si>
    <t>0.41.04.022</t>
  </si>
  <si>
    <t xml:space="preserve">Аллергия на плесневые грибы </t>
  </si>
  <si>
    <t>0.41.04.058</t>
  </si>
  <si>
    <t>Определение пепсиногена 1 в сыворотке крови</t>
  </si>
  <si>
    <t>0.41.04.059</t>
  </si>
  <si>
    <t>Определение пепсиногена 2 в сыворотке крови</t>
  </si>
  <si>
    <t>0.41.04.068</t>
  </si>
  <si>
    <t>Определение IgE-специфических антител (1 аллерген)</t>
  </si>
  <si>
    <t>A12.06</t>
  </si>
  <si>
    <t>Иммунная система</t>
  </si>
  <si>
    <t>A12.06.010.038</t>
  </si>
  <si>
    <t>Определение содержания антител к антигенам цистицерка (свиной цепень)</t>
  </si>
  <si>
    <t>А26.06.011.001</t>
  </si>
  <si>
    <t>Определение антител класса M (IgM) к возбудителям иксодовых клещевых боррелиозов группы Borrelia burgdorferi sensu lato в крови</t>
  </si>
  <si>
    <t>А26.06.011.002</t>
  </si>
  <si>
    <t>Определение антител класса G (IgG) к возбудителям иксодовых клещевых боррелиозов группы Borrelia burgdorferi sensu lato в крови</t>
  </si>
  <si>
    <t>0.41.05.000</t>
  </si>
  <si>
    <t xml:space="preserve">Исследование мочи </t>
  </si>
  <si>
    <t>0.41.05.002</t>
  </si>
  <si>
    <t xml:space="preserve">Анализ мочи общий (анализ мочи с микроскопией осадка) </t>
  </si>
  <si>
    <t>0.41.05.003</t>
  </si>
  <si>
    <t xml:space="preserve">Исследование мочи по Нечипоренко </t>
  </si>
  <si>
    <t>0.41.05.005</t>
  </si>
  <si>
    <t>Исследование мочи по Зимницкому</t>
  </si>
  <si>
    <t>0.41.05.006</t>
  </si>
  <si>
    <t>Трехстаканная проба мочи</t>
  </si>
  <si>
    <t>0.41.05.007</t>
  </si>
  <si>
    <t>Определение кетоновых тел (ацетон мочи)</t>
  </si>
  <si>
    <t>0.41.05.008</t>
  </si>
  <si>
    <t>Исследование мочи по Амбурже</t>
  </si>
  <si>
    <t>0.41.05.009</t>
  </si>
  <si>
    <t>Исследование оксалатов мочи</t>
  </si>
  <si>
    <t>0.41.05.010</t>
  </si>
  <si>
    <t>Исследование мочи на Уропепсиноген</t>
  </si>
  <si>
    <t>0.41.05.011</t>
  </si>
  <si>
    <t>Исследование мочи на сахар</t>
  </si>
  <si>
    <t>0.41.05.012</t>
  </si>
  <si>
    <t>Исследование мочи на ртуть</t>
  </si>
  <si>
    <t>0.41.05.013</t>
  </si>
  <si>
    <t>Исследование мочи на трихомонады</t>
  </si>
  <si>
    <t>0.41.05.014</t>
  </si>
  <si>
    <t>Исследование мочи на желчные пигменты</t>
  </si>
  <si>
    <t>0.41.06.000</t>
  </si>
  <si>
    <t>Исследование кала</t>
  </si>
  <si>
    <t>0.41.06.001</t>
  </si>
  <si>
    <t xml:space="preserve">Копрограмма </t>
  </si>
  <si>
    <t>0.41.06.002</t>
  </si>
  <si>
    <t xml:space="preserve">Исследование кала на скрытую кровь </t>
  </si>
  <si>
    <t>0.41.06.005</t>
  </si>
  <si>
    <t>Исследование кала на стеркобилин</t>
  </si>
  <si>
    <t>0.41.07.000</t>
  </si>
  <si>
    <t>Исследование спермы и сока простаты</t>
  </si>
  <si>
    <t>0.41.07.001</t>
  </si>
  <si>
    <t>Общеклиническое исследование сока простаты</t>
  </si>
  <si>
    <t>0.41.07.002</t>
  </si>
  <si>
    <t xml:space="preserve">Спермограмма </t>
  </si>
  <si>
    <t>0.41.07.007</t>
  </si>
  <si>
    <t>Исследование простатического секрета на "лист папоротника"</t>
  </si>
  <si>
    <t>0.41.08.000</t>
  </si>
  <si>
    <t>Цитологические и гистологические исследования</t>
  </si>
  <si>
    <t>0.41.08.002</t>
  </si>
  <si>
    <t>Исследование соскобов (мазков) со слизистой оболочки уретры, цервикального канала</t>
  </si>
  <si>
    <t>0.41.08.005</t>
  </si>
  <si>
    <t xml:space="preserve">Цитологическое исследование биоматериала шейки матки (окрашивание по Папаниколау, Рар-тест) </t>
  </si>
  <si>
    <t>0.41.08.008</t>
  </si>
  <si>
    <t xml:space="preserve">Исследование мокроты </t>
  </si>
  <si>
    <t>0.41.08.010</t>
  </si>
  <si>
    <t xml:space="preserve">Исследование аспиратов из полости матки (мазки), отпечатки с внутриматочной спирали </t>
  </si>
  <si>
    <t>0.41.08.011</t>
  </si>
  <si>
    <t xml:space="preserve">Исследование соскобов шейки матки и цервикального канала </t>
  </si>
  <si>
    <t>0.41.08.013</t>
  </si>
  <si>
    <t xml:space="preserve">Исследование соскобов и отпечатков опухолей и опухолевоподобных заболеваний </t>
  </si>
  <si>
    <t>0.41.08.018</t>
  </si>
  <si>
    <t>Исследование мазков на лептотрикс</t>
  </si>
  <si>
    <t>0.41.08.019</t>
  </si>
  <si>
    <t>Исследование мазков на гонококки</t>
  </si>
  <si>
    <t>0.41.08.020</t>
  </si>
  <si>
    <t>Цитологическое исследование вагинальных мазков на предмет определения гормонального состояния</t>
  </si>
  <si>
    <t>0.41.09.000</t>
  </si>
  <si>
    <t>Диагностика вирусных инфекций</t>
  </si>
  <si>
    <t>0.41.09.006</t>
  </si>
  <si>
    <t>HBsAg, качественный тест (HBs-антиген, поверхностный антиген вируса гепатита B, «австралийский» антиген)</t>
  </si>
  <si>
    <t>0.41.09.008</t>
  </si>
  <si>
    <t>Anti-HBс-total (антитела классов IgM и IgG к HB-core антигену вируса гепатита)</t>
  </si>
  <si>
    <t>0.41.09.015</t>
  </si>
  <si>
    <t>Anti-HCV-total (антитела к антигенам вируса гепатита C) 4 показателя</t>
  </si>
  <si>
    <t>0.41.09.026</t>
  </si>
  <si>
    <t>Anti-HSV-IgG (антитела класса IgG к вирусу простого герпеса 1 и 2 типов)</t>
  </si>
  <si>
    <t>0.41.09.027</t>
  </si>
  <si>
    <t>Anti-HSV-IgМ (антитела класса IgМ к вирусу простого герпеса 1 и 2 типов)</t>
  </si>
  <si>
    <t>0.41.09.036</t>
  </si>
  <si>
    <t>Антитела класса IgM к капсидному антигену ВЭБ</t>
  </si>
  <si>
    <t>0.41.09.037</t>
  </si>
  <si>
    <t>Антитела класса IgG к капсидному антигену ВЭБ</t>
  </si>
  <si>
    <t>0.41.09.038</t>
  </si>
  <si>
    <t>Антитела класса IgG к нуклеарному антигену ВЭБ</t>
  </si>
  <si>
    <t>0.41.09.039</t>
  </si>
  <si>
    <t>Антитела класса IgG к раннему антигену вируса ВЭБ</t>
  </si>
  <si>
    <t>0.41.09.043</t>
  </si>
  <si>
    <t>Anti-CMV-IgG (Антитела класса IgG к цитомегаловирусу, ЦМВ)</t>
  </si>
  <si>
    <t>0.41.09.044</t>
  </si>
  <si>
    <t>Anti-CMV-IgM (Антитела класса IgM к цитомегаловирусу, ЦМВ)</t>
  </si>
  <si>
    <t>0.41.09.048</t>
  </si>
  <si>
    <t>Антитела класса IgG к герпесвирусу человека типа 6</t>
  </si>
  <si>
    <t>0.41.09.055</t>
  </si>
  <si>
    <t>Anti-Rubella-IgG (Антитела класса IgG к вирусу краснухи)</t>
  </si>
  <si>
    <t>0.41.09.056</t>
  </si>
  <si>
    <t>0.41.09.076</t>
  </si>
  <si>
    <t xml:space="preserve">Вирусы папилломы человека 6, 11 типов, определение ДНК (соскоб) </t>
  </si>
  <si>
    <t>A26.19.039.000</t>
  </si>
  <si>
    <t>Определение антигенов ротавирусов (Rotavirus gr.A) в образцах фекалий</t>
  </si>
  <si>
    <t>A26.19.040.000</t>
  </si>
  <si>
    <t>Определение антигенов норовирусов (Norovirus) в образцах фекалий</t>
  </si>
  <si>
    <t>A26.19.042.000</t>
  </si>
  <si>
    <t>Определение антигенов аденовирусов (Adenovirus) в образцах фекалий</t>
  </si>
  <si>
    <t>A26.06.126.000</t>
  </si>
  <si>
    <t>Определение антител IgM к вирусу COVID-19 (SARS-CoV-2-IgM)</t>
  </si>
  <si>
    <t>A26.06.126.001</t>
  </si>
  <si>
    <t>Определение антител IgG к вирусу COVID-19 (SARS-CoV-2-IgG)</t>
  </si>
  <si>
    <t>A26.06.056.001</t>
  </si>
  <si>
    <t>Определение антител класса G (IgG) к вирусу кори в крови</t>
  </si>
  <si>
    <t>0.41.10.000</t>
  </si>
  <si>
    <t>Диагностика бактериальных инфекций</t>
  </si>
  <si>
    <t>0.41.10.002</t>
  </si>
  <si>
    <t xml:space="preserve">Посев на микрофлору и определение чувствительности к антибиотикам (моча) </t>
  </si>
  <si>
    <t>0.41.10.003</t>
  </si>
  <si>
    <t xml:space="preserve">Посев на аэробную и анаэробную микрофлору и определение чувствительности к антибиотикам (кровь, другие биологические жидкости из стерильных локусов) </t>
  </si>
  <si>
    <t>0.41.10.004</t>
  </si>
  <si>
    <t xml:space="preserve">Чувствительность к бактериофагам </t>
  </si>
  <si>
    <t>0.41.10.005</t>
  </si>
  <si>
    <t xml:space="preserve">Посев на микрофлору и определение чувствительности к антибиотикам (отделяемое половых органов) </t>
  </si>
  <si>
    <t>0.41.10.008</t>
  </si>
  <si>
    <t xml:space="preserve">Посев на микрофлору и определение чувствительности к антибиотикам (грудное молоко) </t>
  </si>
  <si>
    <t>0.41.10.009</t>
  </si>
  <si>
    <t xml:space="preserve">Посев на микрофлору и определение чувствительности к антибиотикам (отделяемое коньюнктивы глаза) </t>
  </si>
  <si>
    <t>0.41.10.010</t>
  </si>
  <si>
    <t xml:space="preserve">Посев на микрофлору и определение чувствительности к антибиотикам (отделяемое ротоглотки, носа, околоносовых пазух) </t>
  </si>
  <si>
    <t>0.41.10.012</t>
  </si>
  <si>
    <t xml:space="preserve">Посев на микрофлору и определение чувствительности к антибиотикам (отделяемое уха) </t>
  </si>
  <si>
    <t>0.41.10.013</t>
  </si>
  <si>
    <t xml:space="preserve">Посев на микрофлору и определение чувствительности к антибиотикам (отделяемое ран) </t>
  </si>
  <si>
    <t>0.41.10.014</t>
  </si>
  <si>
    <t xml:space="preserve">Посев на микрофлору и определение чувствительности к антибиотикам (желчь) </t>
  </si>
  <si>
    <t>0.41.10.015</t>
  </si>
  <si>
    <t xml:space="preserve">Посев на микрофлору и определение чувствительности к антибиотикам (пункционная жидкость) </t>
  </si>
  <si>
    <t>0.41.10.105</t>
  </si>
  <si>
    <t xml:space="preserve">Посев на микрофлору и определение чувствительности к антибиотикам, (сок простаты) </t>
  </si>
  <si>
    <t>0.41.10.016</t>
  </si>
  <si>
    <t xml:space="preserve">Расширенная (или дополнительная) антибиотикограмма по клиническим показаниям (любые виды биоматериала) </t>
  </si>
  <si>
    <t>0.41.10.017</t>
  </si>
  <si>
    <t xml:space="preserve">Посев на микрофлору и определение чувствительности к антибиотикам (с микроскопией нативного препарата), (мокрота) </t>
  </si>
  <si>
    <t>0.41.10.032</t>
  </si>
  <si>
    <t xml:space="preserve">Helicobacter Pylori IgA (антитела класса IgА к Helicobacter pylori) </t>
  </si>
  <si>
    <t>0.41.10.034</t>
  </si>
  <si>
    <t xml:space="preserve">Anti-H.pylori IgG (антитела класса IgG к Helicobacter pylori) </t>
  </si>
  <si>
    <t>0.41.10.047</t>
  </si>
  <si>
    <t xml:space="preserve">Anti-Mycoplasma hominis-IgM/G (антитела класса IgM и класса IgG) </t>
  </si>
  <si>
    <t>0.41.10.049</t>
  </si>
  <si>
    <t xml:space="preserve">Микоплазма (Mycoplasma genitalium), определение ДНК (моча, сперма, секрет простаты) </t>
  </si>
  <si>
    <t>0.41.10.050</t>
  </si>
  <si>
    <t xml:space="preserve">Микоплазма (Mycoplasma hominis), определение ДНК (моча, сперма, секрет простаты) </t>
  </si>
  <si>
    <t>0.41.10.053</t>
  </si>
  <si>
    <t xml:space="preserve">Уреаплазма (Ureaplasma spp), определение ДНК (моча, сперма, секрет простаты) </t>
  </si>
  <si>
    <t>0.41.10.055</t>
  </si>
  <si>
    <t xml:space="preserve">Антитела класса IgG к Ureaplasma urealyticum </t>
  </si>
  <si>
    <t>0.41.10.061</t>
  </si>
  <si>
    <t xml:space="preserve">Уреаплазма (Ureaplasma parvum), определение ДНК (моча, сперма, секрет простаты) </t>
  </si>
  <si>
    <t>0.41.10.064</t>
  </si>
  <si>
    <t xml:space="preserve">Anti-Chlamydia tr.-IgG (антитела класса IgG к Chlamydia trachomatis) </t>
  </si>
  <si>
    <t>0.41.10.068</t>
  </si>
  <si>
    <t xml:space="preserve">Хламидии (Chlamydia trachomatis), определение ДНК (соскоб) </t>
  </si>
  <si>
    <t>0.41.10.069</t>
  </si>
  <si>
    <t xml:space="preserve">Хламидии (Chlamydia trachomatis), определение ДНК (моча, сперма, секрет простаты) </t>
  </si>
  <si>
    <t>0.41.10.106</t>
  </si>
  <si>
    <t>Посев на кишечную микрофлору и определение чувствительности к антибиотикам, бакфагам (кал)</t>
  </si>
  <si>
    <t>0.41.10.107</t>
  </si>
  <si>
    <t>Исследование вагинальной микрофлоры: Candida, Streptococcus, Staphylococcus, Lactobacterium,Bifidumbacterium, Eschirichiae coli</t>
  </si>
  <si>
    <t>0.41.10.081</t>
  </si>
  <si>
    <t xml:space="preserve">Посев на золотистый стафилококк (Staphylococcus aureus) и определение чувствительности к антибиотикам (отделяемое ротоглотки, носа, околоносовых пазух, кал и др.) </t>
  </si>
  <si>
    <t>0.41.10.085</t>
  </si>
  <si>
    <t xml:space="preserve">Посев на дифтерийную палочку (Corynebacterium diphtheriae, дифтерию), (отделяемое ротоглотки, носа, др.) </t>
  </si>
  <si>
    <t>0.41.10.091</t>
  </si>
  <si>
    <t xml:space="preserve">Посев на патогенную кишечную группу и определение чувствительности к антибиотикам, (кал) </t>
  </si>
  <si>
    <t>0.41.11.000</t>
  </si>
  <si>
    <t>Диагностика грибковых инфекций</t>
  </si>
  <si>
    <t>0.41.11.008</t>
  </si>
  <si>
    <t xml:space="preserve">Кандида (Candida albicans), определение ДНК (моча, сперма, секрет простаты) </t>
  </si>
  <si>
    <t>0.41.11.009</t>
  </si>
  <si>
    <t xml:space="preserve">Посев на грибы рода кандида (Candida, кандидоз) и определение чувствительности к антимикотическим препаратам (моча, отделяемое половых органов, ротоглотки, носа, околоносовых пазух, кал, мокрота, раневое отделяемое, кровь, др. биологические жидкости) </t>
  </si>
  <si>
    <t>0.41.12.000</t>
  </si>
  <si>
    <t>Диагностика протозойных инфекций</t>
  </si>
  <si>
    <t>0.41.12.001</t>
  </si>
  <si>
    <t xml:space="preserve">Анализ кала на простейшие </t>
  </si>
  <si>
    <t>0.41.12.003</t>
  </si>
  <si>
    <t xml:space="preserve">Антитела к антигенам лямблий суммарные IgA, IgM, IgG </t>
  </si>
  <si>
    <t>0.41.12.005</t>
  </si>
  <si>
    <t xml:space="preserve">Anti-Toxo-IgG (антитела класса IgG к Тoxoplasma gondii) </t>
  </si>
  <si>
    <t>0.41.12.006</t>
  </si>
  <si>
    <t xml:space="preserve">Anti-Toxo-IgM (Антитела класса IgM к Тoxoplasma gondii) </t>
  </si>
  <si>
    <t>0.41.12.012</t>
  </si>
  <si>
    <t xml:space="preserve">Трихомонада (Trichomonas vaginalis), определение ДНК (моча, сперма, секрет простаты) </t>
  </si>
  <si>
    <t>0.41.12.014</t>
  </si>
  <si>
    <t>Исследование крови на малярию</t>
  </si>
  <si>
    <t>0.41.13.000</t>
  </si>
  <si>
    <t>Диагностика гельминтозов</t>
  </si>
  <si>
    <t>0.41.13.001</t>
  </si>
  <si>
    <t xml:space="preserve">Анализ кала на яйца гельминтов </t>
  </si>
  <si>
    <t>0.41.13.002</t>
  </si>
  <si>
    <t xml:space="preserve">Анализ кала на энтеробиоз </t>
  </si>
  <si>
    <t>0.41.13.003</t>
  </si>
  <si>
    <t xml:space="preserve">Антитела к аскаридам IgG </t>
  </si>
  <si>
    <t>0.41.13.004</t>
  </si>
  <si>
    <t xml:space="preserve">Антитела класса IgG к антигенам токсокар </t>
  </si>
  <si>
    <t>0.41.13.005</t>
  </si>
  <si>
    <t xml:space="preserve">Анти–Описторхис-IgG (антитела класса IgG к антигенам описторхиса) </t>
  </si>
  <si>
    <t>0.41.13.006</t>
  </si>
  <si>
    <t xml:space="preserve">Антитела класса IgG к антигенам трихинелл </t>
  </si>
  <si>
    <t>0.41.13.007</t>
  </si>
  <si>
    <t xml:space="preserve">Анти-Эхинококк-IgG (антитела класса IgG к антигенам эхинококка) </t>
  </si>
  <si>
    <t>0.41.13.008</t>
  </si>
  <si>
    <t>Исследование на яйца гельминтов (соскоб)</t>
  </si>
  <si>
    <t>0.41.15.000</t>
  </si>
  <si>
    <t>Исследование качества воды и почвы</t>
  </si>
  <si>
    <t>0.41.15.017</t>
  </si>
  <si>
    <t>Микробиологическое исследование воды минеральной</t>
  </si>
  <si>
    <t>0.41.15.018</t>
  </si>
  <si>
    <t>Микробиологическое исследование воды водопроводной</t>
  </si>
  <si>
    <t>0.41.15.019</t>
  </si>
  <si>
    <t>0.41.15.021</t>
  </si>
  <si>
    <t>Микробиологическое исследование воды плавательного бассейна</t>
  </si>
  <si>
    <t>0.41.15.022</t>
  </si>
  <si>
    <t>0.41.15.024</t>
  </si>
  <si>
    <t>Микробиологическое исследование воды дистиллированной</t>
  </si>
  <si>
    <t>0.41.15.025</t>
  </si>
  <si>
    <t>Микробиологическое исследование лечебной грязи</t>
  </si>
  <si>
    <t>0.41.15.026</t>
  </si>
  <si>
    <t>Микробиологическое исследование воды плавательного бассейна по 5 параметрам (ОКБ, ТКБ, патогенный стафилококк, патогенные энтеробактерии, синегнойная палочка)</t>
  </si>
  <si>
    <t>0.41.18.000</t>
  </si>
  <si>
    <t>Контроль стерилизующей аппаратуры</t>
  </si>
  <si>
    <t>0.41.18.001</t>
  </si>
  <si>
    <t>Контроль работы стерилизующей аппаратуры (химические, бактериологические тесты) с учетом НДС</t>
  </si>
  <si>
    <t>0.41.18.002</t>
  </si>
  <si>
    <t>Контроль качества предстерилизационной обработки с учетом НДС</t>
  </si>
  <si>
    <t>0.41.18.003</t>
  </si>
  <si>
    <t>Контроль дезинфекционных средств (сухих, готовых, в растворах) с учетом НДС</t>
  </si>
  <si>
    <t>0.41.20.000</t>
  </si>
  <si>
    <t>Исследования материалов на стерильность: (ИМН, шовный, перевязочный материалы, лекарственные формы и т.д.)</t>
  </si>
  <si>
    <t>0.41.20.001</t>
  </si>
  <si>
    <t>Микробиологическое исследование ИМН на стерильность (контрольстерилизации инструментов) с учетом НДС</t>
  </si>
  <si>
    <t>0.41.23.000</t>
  </si>
  <si>
    <t>Стерилизация и обработка: (ИМН, шовный, перевязочный материалы, лекарственные формы и т.д.)</t>
  </si>
  <si>
    <t>0.41.23.001</t>
  </si>
  <si>
    <t>Стерилизация медицинского инструментария (ИМН) паровым методом (автоклавирование 1 закладка) с учетом НДС</t>
  </si>
  <si>
    <t>0.41.16.000</t>
  </si>
  <si>
    <t>Исследование продуктов питания</t>
  </si>
  <si>
    <t>0.41.16.013</t>
  </si>
  <si>
    <t>Микробиологическое исследование готовых блюд и кулинарных изделий</t>
  </si>
  <si>
    <t>0.41.17.000</t>
  </si>
  <si>
    <t>Исследование объектов окружающей среды</t>
  </si>
  <si>
    <t>0.41.17.001</t>
  </si>
  <si>
    <t>Санитарно-бактериологическое исследование смывов на качество текущей дезинфекции (БГКП)</t>
  </si>
  <si>
    <t>0.41.17.002</t>
  </si>
  <si>
    <t>Санитарно-бактериологическое исследование смывов на патогенный стафилококк</t>
  </si>
  <si>
    <t>0.41.17.003</t>
  </si>
  <si>
    <t>Санитарно-бактериологическое исследование смывов на условно-патогенную микрофлору</t>
  </si>
  <si>
    <t>0.41.17.004</t>
  </si>
  <si>
    <t>Санитарно-бактериологическое исследование смывов на патогенную микрофлору</t>
  </si>
  <si>
    <t>0.41.17.005</t>
  </si>
  <si>
    <t>Санитарно-бактериологическое исследование смывов на общую микробную обсемененность (ОМЧ)</t>
  </si>
  <si>
    <t>0.41.17.006</t>
  </si>
  <si>
    <t>Санитарно-бактериологическое исследование воздуха помещений</t>
  </si>
  <si>
    <t>0.41.17.007</t>
  </si>
  <si>
    <t>Санитарно-бактериологическое исследование материала, инструментов на стерильность</t>
  </si>
  <si>
    <t>0.41.17.008</t>
  </si>
  <si>
    <t>Санитарно-бактериологическое контроль работы стерилизующей аппаратуры (1 бактест)</t>
  </si>
  <si>
    <t>0.42.00.000</t>
  </si>
  <si>
    <t>Неврология</t>
  </si>
  <si>
    <t>A.42.00.001</t>
  </si>
  <si>
    <t>Прием врача-невролога амбулаторный лечебно-диагностический первичный</t>
  </si>
  <si>
    <t>B.42.00.002</t>
  </si>
  <si>
    <t>Прием врача-невролога амбулаторный лечебно-диагностический повторный</t>
  </si>
  <si>
    <t>0.47.00.000</t>
  </si>
  <si>
    <t>Карбокситерапия</t>
  </si>
  <si>
    <t>0.47.00.002</t>
  </si>
  <si>
    <t>Внутрикожное введение смеси СО2 (зона 1 сустава)</t>
  </si>
  <si>
    <t>0.47.00.003</t>
  </si>
  <si>
    <t>Внутрикожное введение смеси СО2 (область грудного отдела позвоночника)</t>
  </si>
  <si>
    <t>0.47.00.004</t>
  </si>
  <si>
    <t>Внутрикожное введение смеси СО2 (пояснично-крестцовой области)</t>
  </si>
  <si>
    <t>0.47.00.005</t>
  </si>
  <si>
    <t>Внутрикожное введение смеси СО2 (область шейного отдела позвоночника)</t>
  </si>
  <si>
    <t>0.47.00.006</t>
  </si>
  <si>
    <t>Внутрикожное введение смеси СО2 (шейно-воротниковой области)</t>
  </si>
  <si>
    <t>0.47.00.007</t>
  </si>
  <si>
    <t>Внутрикожное введение смеси СО2 (в область целлюлита передней и латеральной поверхности бедра)</t>
  </si>
  <si>
    <t>0.47.00.008</t>
  </si>
  <si>
    <t>Внутрикожное введение смеси СО2(в область целлюлита заднего и медиального бедра)</t>
  </si>
  <si>
    <t>0.47.00.009</t>
  </si>
  <si>
    <t>Внутрикожное введение смеси СО2 в область волосистой части головы</t>
  </si>
  <si>
    <t>0.47.00.010</t>
  </si>
  <si>
    <t>Внутрикожное введение смеси СО2 смеси в область живота</t>
  </si>
  <si>
    <t>0.47.00.011</t>
  </si>
  <si>
    <t>Внутрикожное введение смеси СО2 в область ягодиц</t>
  </si>
  <si>
    <t>0.47.00.012</t>
  </si>
  <si>
    <t>Внутрикожное введение смеси СО2 в триггерные зоны</t>
  </si>
  <si>
    <t>0.47.00.013</t>
  </si>
  <si>
    <t>Внутрикожное введение смеси СО2 (в область стопы)</t>
  </si>
  <si>
    <t>0.47.00.014</t>
  </si>
  <si>
    <t>Внутрикожное введение смеси СО2 (лицо)</t>
  </si>
  <si>
    <t>0.47.00.015</t>
  </si>
  <si>
    <t>Внутрикожное введение смеси СО2 (декольте)</t>
  </si>
  <si>
    <t>0.47.00.016</t>
  </si>
  <si>
    <t>Комплексная коррекция (лицо, зона декольте)</t>
  </si>
  <si>
    <t>0.47.00.017</t>
  </si>
  <si>
    <t>Комплексная коррекция (лицо, шея, зона декольте)</t>
  </si>
  <si>
    <t>0.47.00.018</t>
  </si>
  <si>
    <t>Коррекция темных кругов под глазами</t>
  </si>
  <si>
    <t>0.47.00.019</t>
  </si>
  <si>
    <t>Коррекция подбородка</t>
  </si>
  <si>
    <t>0.47.00.020</t>
  </si>
  <si>
    <t>Лечение трофических язв (сахарный диабет)</t>
  </si>
  <si>
    <t>0.47.00.021</t>
  </si>
  <si>
    <t>Лечение псориаза (1 зона)</t>
  </si>
  <si>
    <t>A20.30.024.000</t>
  </si>
  <si>
    <t>Озонотерапия</t>
  </si>
  <si>
    <t>A20.30.024.006</t>
  </si>
  <si>
    <t>Внутривенное капельное введение озонированного физиологического раствора</t>
  </si>
  <si>
    <t>A20.30.024.037</t>
  </si>
  <si>
    <t>Озонотерапия в пластиковом колпаке (волосистой части головы)</t>
  </si>
  <si>
    <t>A20.30.024.041</t>
  </si>
  <si>
    <t>Озонированная камера на 1 конечность "чулок" (1 процедура)</t>
  </si>
  <si>
    <t>A20.30.024.046</t>
  </si>
  <si>
    <t>Озонотерапия. Проточная газация в наушниках</t>
  </si>
  <si>
    <t>A20.30.024.047</t>
  </si>
  <si>
    <t>Озонотерапия. Проточная газация в офтальмологической маске</t>
  </si>
  <si>
    <t>Заместитель директора по мед. части                                     ___________          О.Л. Ващенко</t>
  </si>
  <si>
    <t xml:space="preserve"> </t>
  </si>
  <si>
    <t>Молочный пилинг PRX-33 (с учетом НДС)</t>
  </si>
  <si>
    <t>Программа ухода за увядающей кожей (комплекс: демакияж, пилинг, массаж, маска для увядающей кожи “Follement”, "Гельтек", "Золушка", нанесение крема по типу кожи) (с учетом НДС)</t>
  </si>
  <si>
    <t>Процедура биоревитализации "Амалайн" (Россия) 1мл (с учетом НДС)</t>
  </si>
  <si>
    <t xml:space="preserve"> c 01 апреля 2025 года </t>
  </si>
  <si>
    <t xml:space="preserve"> Стоимость (руб.)             с 01.04.2025г</t>
  </si>
  <si>
    <r>
      <t xml:space="preserve">Ванна индивидуальная </t>
    </r>
    <r>
      <rPr>
        <b/>
        <sz val="12"/>
        <rFont val="Times New Roman"/>
        <family val="1"/>
        <charset val="204"/>
      </rPr>
      <t xml:space="preserve">сидячая </t>
    </r>
    <r>
      <rPr>
        <sz val="12"/>
        <rFont val="Times New Roman"/>
        <family val="1"/>
        <charset val="204"/>
      </rPr>
      <t>с углекислой водой</t>
    </r>
  </si>
  <si>
    <r>
      <t xml:space="preserve">Определение хорионического гонадотропина человека </t>
    </r>
    <r>
      <rPr>
        <sz val="11"/>
        <rFont val="Times New Roman"/>
        <family val="1"/>
        <charset val="204"/>
      </rPr>
      <t xml:space="preserve">(ХГЧ) </t>
    </r>
  </si>
  <si>
    <r>
      <t>Микробиологическое исследование воды водопроводной запасных резервуаров</t>
    </r>
    <r>
      <rPr>
        <b/>
        <sz val="10"/>
        <rFont val="Arial"/>
        <family val="2"/>
        <charset val="204"/>
      </rPr>
      <t xml:space="preserve"> </t>
    </r>
  </si>
  <si>
    <r>
      <t>Исследование воды плавательного бассейна на остаточный хлор</t>
    </r>
    <r>
      <rPr>
        <b/>
        <sz val="10"/>
        <rFont val="Arial"/>
        <family val="2"/>
        <charset val="204"/>
      </rPr>
      <t xml:space="preserve"> с учетом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НДС</t>
    </r>
  </si>
  <si>
    <r>
      <t xml:space="preserve">Контроль дезинфекционных средств (сухих, готовых, в растворах) </t>
    </r>
    <r>
      <rPr>
        <b/>
        <sz val="10"/>
        <rFont val="Arial"/>
        <family val="2"/>
        <charset val="204"/>
      </rPr>
      <t>с учетом НДС</t>
    </r>
  </si>
  <si>
    <t xml:space="preserve">                                                                                                                                                                                                  _______ (А.А.Тарасов)  </t>
  </si>
  <si>
    <t>Отклонение
%</t>
  </si>
  <si>
    <t>Начальник планово-экономического отдела                            ___________          Е.С.Соколова</t>
  </si>
  <si>
    <r>
      <rPr>
        <b/>
        <sz val="11"/>
        <color theme="0"/>
        <rFont val="Calibri"/>
        <family val="2"/>
        <charset val="204"/>
      </rPr>
      <t xml:space="preserve">      СОГЛАСОВАНО          </t>
    </r>
    <r>
      <rPr>
        <b/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        УТВЕРЖДАЮ</t>
    </r>
  </si>
  <si>
    <t>Отклонение,
руб.</t>
  </si>
  <si>
    <t>A20.30</t>
  </si>
  <si>
    <t>A20.30.101.057</t>
  </si>
  <si>
    <t>Ингаляция термической гелиокислородной смесью</t>
  </si>
  <si>
    <t>A23.30</t>
  </si>
  <si>
    <t>A23.30.101.002</t>
  </si>
  <si>
    <t>Ударно-волновая терапия экстракорпоральная (1 сеанс)</t>
  </si>
  <si>
    <t>А11.04</t>
  </si>
  <si>
    <t>Суставы</t>
  </si>
  <si>
    <t>А11.04.006.001</t>
  </si>
  <si>
    <t>Околосуставная инъекция (плазмолифтинг)</t>
  </si>
  <si>
    <t>ПРЕЙСКУРАНТ</t>
  </si>
  <si>
    <t>приказ № 134-пр от 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</si>
</sst>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9" fontId="11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9" fillId="4" borderId="2" xfId="0" applyFont="1" applyFill="1" applyBorder="1" applyAlignment="1">
      <alignment horizontal="center" vertical="center"/>
    </xf>
    <xf numFmtId="0" fontId="6" fillId="2" borderId="0" xfId="0" applyFont="1" applyFill="1"/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wrapText="1"/>
    </xf>
    <xf numFmtId="1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9" fontId="0" fillId="2" borderId="0" xfId="1" applyFont="1" applyFill="1"/>
    <xf numFmtId="9" fontId="10" fillId="0" borderId="0" xfId="1" applyFont="1" applyAlignment="1">
      <alignment horizontal="left" wrapText="1"/>
    </xf>
    <xf numFmtId="9" fontId="6" fillId="2" borderId="0" xfId="1" applyFont="1" applyFill="1"/>
    <xf numFmtId="9" fontId="10" fillId="0" borderId="0" xfId="1" applyFont="1" applyAlignment="1">
      <alignment horizontal="left" vertical="top" wrapText="1"/>
    </xf>
    <xf numFmtId="9" fontId="0" fillId="0" borderId="0" xfId="1" applyFont="1" applyAlignment="1">
      <alignment horizontal="left" wrapText="1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9" fontId="9" fillId="4" borderId="2" xfId="1" applyFont="1" applyFill="1" applyBorder="1" applyAlignment="1">
      <alignment horizontal="center" vertical="top" wrapText="1"/>
    </xf>
    <xf numFmtId="0" fontId="6" fillId="4" borderId="0" xfId="0" applyFont="1" applyFill="1"/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1" fontId="10" fillId="0" borderId="2" xfId="0" applyNumberFormat="1" applyFont="1" applyBorder="1" applyAlignment="1">
      <alignment horizontal="left" vertical="top" wrapText="1"/>
    </xf>
    <xf numFmtId="0" fontId="10" fillId="2" borderId="2" xfId="3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wrapText="1"/>
    </xf>
    <xf numFmtId="0" fontId="10" fillId="0" borderId="2" xfId="3" applyFont="1" applyBorder="1" applyAlignment="1">
      <alignment horizontal="left" vertical="top" wrapText="1"/>
    </xf>
    <xf numFmtId="0" fontId="10" fillId="0" borderId="2" xfId="3" applyFont="1" applyBorder="1" applyAlignment="1">
      <alignment horizontal="left" vertical="center" wrapText="1"/>
    </xf>
    <xf numFmtId="0" fontId="10" fillId="2" borderId="2" xfId="0" applyFont="1" applyFill="1" applyBorder="1" applyAlignment="1">
      <alignment wrapText="1"/>
    </xf>
    <xf numFmtId="0" fontId="9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4" borderId="2" xfId="0" applyFont="1" applyFill="1" applyBorder="1"/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/>
    <xf numFmtId="0" fontId="9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wrapText="1"/>
    </xf>
    <xf numFmtId="1" fontId="10" fillId="0" borderId="2" xfId="0" applyNumberFormat="1" applyFont="1" applyBorder="1" applyAlignment="1">
      <alignment horizontal="left" wrapText="1"/>
    </xf>
    <xf numFmtId="2" fontId="10" fillId="0" borderId="2" xfId="0" applyNumberFormat="1" applyFont="1" applyBorder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wrapText="1"/>
    </xf>
    <xf numFmtId="1" fontId="10" fillId="2" borderId="2" xfId="0" applyNumberFormat="1" applyFont="1" applyFill="1" applyBorder="1" applyAlignment="1">
      <alignment horizontal="left" wrapText="1"/>
    </xf>
    <xf numFmtId="2" fontId="10" fillId="2" borderId="2" xfId="0" applyNumberFormat="1" applyFont="1" applyFill="1" applyBorder="1" applyAlignment="1">
      <alignment horizontal="left" wrapText="1"/>
    </xf>
    <xf numFmtId="1" fontId="10" fillId="2" borderId="2" xfId="0" applyNumberFormat="1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/>
    </xf>
    <xf numFmtId="2" fontId="9" fillId="4" borderId="2" xfId="0" applyNumberFormat="1" applyFont="1" applyFill="1" applyBorder="1" applyAlignment="1">
      <alignment wrapText="1"/>
    </xf>
    <xf numFmtId="2" fontId="9" fillId="4" borderId="2" xfId="0" applyNumberFormat="1" applyFont="1" applyFill="1" applyBorder="1" applyAlignment="1">
      <alignment horizontal="left" wrapText="1"/>
    </xf>
    <xf numFmtId="0" fontId="10" fillId="0" borderId="0" xfId="0" applyFont="1"/>
    <xf numFmtId="2" fontId="10" fillId="2" borderId="2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 applyAlignment="1">
      <alignment horizontal="left" wrapText="1"/>
    </xf>
    <xf numFmtId="2" fontId="10" fillId="0" borderId="2" xfId="0" applyNumberFormat="1" applyFont="1" applyBorder="1" applyAlignment="1">
      <alignment vertical="center" wrapText="1"/>
    </xf>
    <xf numFmtId="9" fontId="0" fillId="0" borderId="0" xfId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1" fontId="10" fillId="2" borderId="2" xfId="1" applyNumberFormat="1" applyFont="1" applyFill="1" applyBorder="1" applyAlignment="1">
      <alignment horizontal="left" vertical="center" wrapText="1"/>
    </xf>
    <xf numFmtId="1" fontId="10" fillId="2" borderId="2" xfId="0" applyNumberFormat="1" applyFont="1" applyFill="1" applyBorder="1" applyAlignment="1">
      <alignment horizontal="left" vertical="center" wrapText="1"/>
    </xf>
    <xf numFmtId="0" fontId="6" fillId="0" borderId="0" xfId="2" applyFont="1"/>
    <xf numFmtId="0" fontId="0" fillId="0" borderId="2" xfId="0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0" fontId="0" fillId="0" borderId="0" xfId="0" applyFill="1"/>
    <xf numFmtId="9" fontId="0" fillId="0" borderId="0" xfId="1" applyFont="1" applyFill="1"/>
    <xf numFmtId="0" fontId="2" fillId="0" borderId="0" xfId="0" applyFont="1" applyAlignment="1">
      <alignment horizontal="right" wrapText="1"/>
    </xf>
    <xf numFmtId="14" fontId="9" fillId="0" borderId="3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3" fillId="2" borderId="0" xfId="0" applyFont="1" applyFill="1" applyAlignment="1">
      <alignment horizontal="right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9">
    <cellStyle name="Excel Built-in Normal" xfId="2"/>
    <cellStyle name="Excel Built-in Normal 1" xfId="4"/>
    <cellStyle name="Excel Built-in Normal 2" xfId="5"/>
    <cellStyle name="Excel Built-in Normal_Анджиевского" xfId="6"/>
    <cellStyle name="Обычный" xfId="0" builtinId="0"/>
    <cellStyle name="Обычный 2" xfId="3"/>
    <cellStyle name="Обычный 5" xfId="7"/>
    <cellStyle name="Процентный" xfId="1" builtinId="5"/>
    <cellStyle name="Процентн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&#1058;&#1040;&#1071;/&#1055;&#1088;&#1077;&#1081;&#1089;&#1082;&#1091;&#1088;&#1072;&#1085;&#1090;&#1099;/2025/&#1055;&#1052;&#1059;/&#1055;&#1052;&#1059;%20&#1089;%2001.10.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Q944"/>
  <sheetViews>
    <sheetView tabSelected="1" zoomScale="140" zoomScaleNormal="140" workbookViewId="0">
      <selection activeCell="N541" sqref="N541"/>
    </sheetView>
  </sheetViews>
  <sheetFormatPr defaultRowHeight="15" x14ac:dyDescent="0.25"/>
  <cols>
    <col min="1" max="1" width="18.28515625" style="5" customWidth="1"/>
    <col min="2" max="2" width="62.42578125" style="67" customWidth="1"/>
    <col min="3" max="3" width="11.28515625" style="68" customWidth="1"/>
    <col min="4" max="4" width="10" style="68" customWidth="1"/>
    <col min="5" max="5" width="10" style="68" hidden="1" customWidth="1"/>
    <col min="6" max="6" width="10" style="13" hidden="1" customWidth="1"/>
    <col min="7" max="7" width="10.28515625" style="13" hidden="1" customWidth="1"/>
    <col min="8" max="8" width="10" style="18" hidden="1" customWidth="1"/>
    <col min="9" max="9" width="10.85546875" style="13" hidden="1" customWidth="1"/>
    <col min="10" max="10" width="10" style="18" hidden="1" customWidth="1"/>
    <col min="11" max="11" width="9.140625" customWidth="1"/>
  </cols>
  <sheetData>
    <row r="1" spans="1:84" ht="15.75" customHeight="1" x14ac:dyDescent="0.25">
      <c r="A1" s="87" t="s">
        <v>0</v>
      </c>
      <c r="B1" s="87"/>
      <c r="C1" s="87"/>
      <c r="D1" s="87"/>
      <c r="E1" s="80"/>
      <c r="F1" s="80"/>
      <c r="G1" s="80"/>
      <c r="H1" s="80"/>
      <c r="I1"/>
      <c r="J1" s="66"/>
    </row>
    <row r="2" spans="1:84" ht="15.75" customHeight="1" x14ac:dyDescent="0.25">
      <c r="A2" s="88" t="s">
        <v>1823</v>
      </c>
      <c r="B2" s="88"/>
      <c r="C2" s="88"/>
      <c r="D2" s="88"/>
      <c r="E2" s="3"/>
      <c r="F2" s="1"/>
      <c r="G2" s="1"/>
      <c r="H2" s="14"/>
      <c r="I2"/>
      <c r="J2" s="66"/>
    </row>
    <row r="3" spans="1:84" ht="15.75" customHeight="1" x14ac:dyDescent="0.25">
      <c r="A3" s="95" t="s">
        <v>1</v>
      </c>
      <c r="B3" s="95"/>
      <c r="C3" s="95"/>
      <c r="D3" s="95"/>
      <c r="E3" s="3"/>
      <c r="F3" s="1"/>
      <c r="G3" s="1"/>
      <c r="H3" s="14"/>
      <c r="I3"/>
      <c r="J3" s="66"/>
    </row>
    <row r="4" spans="1:84" ht="15.75" customHeight="1" x14ac:dyDescent="0.25">
      <c r="A4" s="85" t="s">
        <v>2</v>
      </c>
      <c r="B4" s="85"/>
      <c r="C4" s="85"/>
      <c r="D4" s="85"/>
      <c r="E4" s="3"/>
      <c r="F4" s="1"/>
      <c r="G4" s="1"/>
      <c r="H4" s="14"/>
      <c r="I4"/>
      <c r="J4" s="66"/>
    </row>
    <row r="5" spans="1:84" ht="15.75" customHeight="1" x14ac:dyDescent="0.25">
      <c r="A5" s="85" t="s">
        <v>1820</v>
      </c>
      <c r="B5" s="85"/>
      <c r="C5" s="85"/>
      <c r="D5" s="85"/>
      <c r="E5" s="3"/>
      <c r="F5" s="1"/>
      <c r="G5" s="1"/>
      <c r="H5" s="14"/>
      <c r="I5"/>
      <c r="J5" s="66"/>
    </row>
    <row r="6" spans="1:84" ht="15.75" customHeight="1" x14ac:dyDescent="0.25">
      <c r="A6" s="86" t="s">
        <v>1836</v>
      </c>
      <c r="B6" s="86"/>
      <c r="C6" s="86"/>
      <c r="D6" s="86"/>
      <c r="E6" s="3"/>
      <c r="F6" s="1"/>
      <c r="G6" s="1"/>
      <c r="H6" s="14"/>
      <c r="I6"/>
      <c r="J6" s="66"/>
    </row>
    <row r="7" spans="1:84" s="78" customFormat="1" ht="15" customHeight="1" x14ac:dyDescent="0.25">
      <c r="A7" s="90" t="s">
        <v>1835</v>
      </c>
      <c r="B7" s="90"/>
      <c r="C7" s="90"/>
      <c r="D7" s="90"/>
      <c r="E7" s="90"/>
      <c r="F7" s="90"/>
      <c r="H7" s="79"/>
      <c r="J7" s="79"/>
    </row>
    <row r="8" spans="1:84" ht="16.5" customHeight="1" x14ac:dyDescent="0.25">
      <c r="A8" s="91" t="s">
        <v>3</v>
      </c>
      <c r="B8" s="91"/>
      <c r="C8" s="91"/>
      <c r="D8" s="91"/>
      <c r="E8" s="91"/>
      <c r="F8" s="91"/>
      <c r="G8" s="1"/>
      <c r="H8" s="14"/>
      <c r="I8" s="1"/>
      <c r="J8" s="14"/>
    </row>
    <row r="9" spans="1:84" ht="16.5" customHeight="1" x14ac:dyDescent="0.25">
      <c r="A9" s="92" t="s">
        <v>1813</v>
      </c>
      <c r="B9" s="92"/>
      <c r="C9" s="92"/>
      <c r="D9" s="92"/>
      <c r="E9" s="92"/>
      <c r="F9" s="92"/>
      <c r="G9" s="1"/>
      <c r="H9" s="14"/>
      <c r="I9" s="1"/>
      <c r="J9" s="14"/>
    </row>
    <row r="10" spans="1:84" ht="8.25" customHeight="1" x14ac:dyDescent="0.25">
      <c r="A10" s="93" t="s">
        <v>4</v>
      </c>
      <c r="B10" s="94" t="s">
        <v>5</v>
      </c>
      <c r="C10" s="81" t="s">
        <v>1814</v>
      </c>
      <c r="D10" s="82"/>
      <c r="E10" s="81" t="s">
        <v>6</v>
      </c>
      <c r="F10" s="82"/>
      <c r="G10" s="81" t="s">
        <v>1824</v>
      </c>
      <c r="H10" s="82"/>
      <c r="I10" s="81" t="s">
        <v>1821</v>
      </c>
      <c r="J10" s="82"/>
    </row>
    <row r="11" spans="1:84" ht="48" customHeight="1" x14ac:dyDescent="0.25">
      <c r="A11" s="93"/>
      <c r="B11" s="94"/>
      <c r="C11" s="83"/>
      <c r="D11" s="84"/>
      <c r="E11" s="83"/>
      <c r="F11" s="84"/>
      <c r="G11" s="83"/>
      <c r="H11" s="84"/>
      <c r="I11" s="83"/>
      <c r="J11" s="84"/>
    </row>
    <row r="12" spans="1:84" s="22" customFormat="1" ht="18" customHeight="1" x14ac:dyDescent="0.25">
      <c r="A12" s="2" t="s">
        <v>7</v>
      </c>
      <c r="B12" s="19" t="s">
        <v>8</v>
      </c>
      <c r="C12" s="20" t="s">
        <v>9</v>
      </c>
      <c r="D12" s="20" t="s">
        <v>10</v>
      </c>
      <c r="E12" s="20" t="s">
        <v>9</v>
      </c>
      <c r="F12" s="20" t="s">
        <v>10</v>
      </c>
      <c r="G12" s="20" t="s">
        <v>9</v>
      </c>
      <c r="H12" s="21" t="s">
        <v>10</v>
      </c>
      <c r="I12" s="20" t="s">
        <v>9</v>
      </c>
      <c r="J12" s="21" t="s">
        <v>10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</row>
    <row r="13" spans="1:84" s="3" customFormat="1" ht="31.5" x14ac:dyDescent="0.25">
      <c r="A13" s="23" t="s">
        <v>11</v>
      </c>
      <c r="B13" s="24" t="s">
        <v>12</v>
      </c>
      <c r="C13" s="25">
        <v>1000</v>
      </c>
      <c r="D13" s="25">
        <v>1000</v>
      </c>
      <c r="E13" s="25">
        <v>700</v>
      </c>
      <c r="F13" s="25">
        <v>700</v>
      </c>
      <c r="G13" s="69">
        <f>C13-E13</f>
        <v>300</v>
      </c>
      <c r="H13" s="69">
        <f>D13-F13</f>
        <v>300</v>
      </c>
      <c r="I13" s="70">
        <f>C13/E13*100-100</f>
        <v>42.857142857142861</v>
      </c>
      <c r="J13" s="70">
        <f>D13/F13*100-100</f>
        <v>42.857142857142861</v>
      </c>
      <c r="K13" s="5"/>
      <c r="L13" s="5"/>
      <c r="M13" s="5"/>
      <c r="N13" s="5"/>
      <c r="O13" s="5"/>
      <c r="P13" s="5"/>
    </row>
    <row r="14" spans="1:84" s="3" customFormat="1" ht="31.5" x14ac:dyDescent="0.25">
      <c r="A14" s="23" t="s">
        <v>13</v>
      </c>
      <c r="B14" s="24" t="s">
        <v>14</v>
      </c>
      <c r="C14" s="25">
        <v>600</v>
      </c>
      <c r="D14" s="25">
        <v>600</v>
      </c>
      <c r="E14" s="25">
        <v>400</v>
      </c>
      <c r="F14" s="25">
        <v>400</v>
      </c>
      <c r="G14" s="69">
        <f t="shared" ref="G14:H79" si="0">C14-E14</f>
        <v>200</v>
      </c>
      <c r="H14" s="69">
        <f t="shared" ref="H14:H79" si="1">D14-F14</f>
        <v>200</v>
      </c>
      <c r="I14" s="70">
        <f t="shared" ref="I14:J79" si="2">C14/E14*100-100</f>
        <v>50</v>
      </c>
      <c r="J14" s="70">
        <f t="shared" ref="J14:J79" si="3">D14/F14*100-100</f>
        <v>50</v>
      </c>
      <c r="K14" s="5"/>
      <c r="L14" s="5"/>
      <c r="M14" s="5"/>
      <c r="N14" s="5"/>
      <c r="O14" s="5"/>
      <c r="P14" s="5"/>
    </row>
    <row r="15" spans="1:84" s="22" customFormat="1" ht="15" customHeight="1" x14ac:dyDescent="0.25">
      <c r="A15" s="2" t="s">
        <v>15</v>
      </c>
      <c r="B15" s="4" t="s">
        <v>16</v>
      </c>
      <c r="C15" s="4"/>
      <c r="D15" s="4"/>
      <c r="E15" s="4"/>
      <c r="F15" s="4"/>
      <c r="G15" s="69">
        <f t="shared" si="0"/>
        <v>0</v>
      </c>
      <c r="H15" s="69">
        <f t="shared" si="1"/>
        <v>0</v>
      </c>
      <c r="I15" s="70" t="e">
        <f t="shared" si="2"/>
        <v>#DIV/0!</v>
      </c>
      <c r="J15" s="70" t="e">
        <f t="shared" si="3"/>
        <v>#DIV/0!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</row>
    <row r="16" spans="1:84" s="3" customFormat="1" ht="15.75" x14ac:dyDescent="0.25">
      <c r="A16" s="23" t="s">
        <v>17</v>
      </c>
      <c r="B16" s="24" t="s">
        <v>18</v>
      </c>
      <c r="C16" s="24">
        <v>200</v>
      </c>
      <c r="D16" s="24">
        <v>200</v>
      </c>
      <c r="E16" s="24">
        <v>180</v>
      </c>
      <c r="F16" s="24">
        <v>180</v>
      </c>
      <c r="G16" s="69">
        <f t="shared" si="0"/>
        <v>20</v>
      </c>
      <c r="H16" s="69">
        <f t="shared" si="1"/>
        <v>20</v>
      </c>
      <c r="I16" s="70">
        <f t="shared" si="2"/>
        <v>11.111111111111114</v>
      </c>
      <c r="J16" s="70">
        <f t="shared" si="3"/>
        <v>11.111111111111114</v>
      </c>
      <c r="K16" s="5"/>
      <c r="L16" s="5"/>
      <c r="M16" s="5"/>
      <c r="N16" s="5"/>
      <c r="O16" s="5"/>
      <c r="P16" s="5"/>
    </row>
    <row r="17" spans="1:92" s="3" customFormat="1" ht="15.75" x14ac:dyDescent="0.25">
      <c r="A17" s="23" t="s">
        <v>19</v>
      </c>
      <c r="B17" s="24" t="s">
        <v>20</v>
      </c>
      <c r="C17" s="24">
        <v>280</v>
      </c>
      <c r="D17" s="24"/>
      <c r="E17" s="24">
        <v>260</v>
      </c>
      <c r="F17" s="24"/>
      <c r="G17" s="69">
        <f t="shared" si="0"/>
        <v>20</v>
      </c>
      <c r="H17" s="69">
        <f t="shared" si="1"/>
        <v>0</v>
      </c>
      <c r="I17" s="70">
        <f t="shared" si="2"/>
        <v>7.6923076923076934</v>
      </c>
      <c r="J17" s="70" t="e">
        <f t="shared" si="3"/>
        <v>#DIV/0!</v>
      </c>
      <c r="K17" s="5"/>
      <c r="L17" s="5"/>
      <c r="M17" s="5"/>
      <c r="N17" s="5"/>
      <c r="O17" s="5"/>
      <c r="P17" s="5"/>
    </row>
    <row r="18" spans="1:92" s="3" customFormat="1" ht="15.75" x14ac:dyDescent="0.25">
      <c r="A18" s="23" t="s">
        <v>21</v>
      </c>
      <c r="B18" s="24" t="s">
        <v>22</v>
      </c>
      <c r="C18" s="24">
        <v>280</v>
      </c>
      <c r="D18" s="24"/>
      <c r="E18" s="24">
        <v>260</v>
      </c>
      <c r="F18" s="24"/>
      <c r="G18" s="69">
        <f t="shared" si="0"/>
        <v>20</v>
      </c>
      <c r="H18" s="69">
        <f t="shared" si="1"/>
        <v>0</v>
      </c>
      <c r="I18" s="70">
        <f t="shared" si="2"/>
        <v>7.6923076923076934</v>
      </c>
      <c r="J18" s="70" t="e">
        <f t="shared" si="3"/>
        <v>#DIV/0!</v>
      </c>
      <c r="K18" s="5"/>
      <c r="L18" s="5"/>
      <c r="M18" s="5"/>
      <c r="N18" s="5"/>
      <c r="O18" s="5"/>
      <c r="P18" s="5"/>
    </row>
    <row r="19" spans="1:92" s="3" customFormat="1" ht="31.5" x14ac:dyDescent="0.25">
      <c r="A19" s="23" t="s">
        <v>23</v>
      </c>
      <c r="B19" s="26" t="s">
        <v>24</v>
      </c>
      <c r="C19" s="24">
        <v>350</v>
      </c>
      <c r="D19" s="24"/>
      <c r="E19" s="24">
        <v>330</v>
      </c>
      <c r="F19" s="24"/>
      <c r="G19" s="69">
        <f t="shared" si="0"/>
        <v>20</v>
      </c>
      <c r="H19" s="69">
        <f t="shared" si="1"/>
        <v>0</v>
      </c>
      <c r="I19" s="70">
        <f t="shared" si="2"/>
        <v>6.0606060606060623</v>
      </c>
      <c r="J19" s="70" t="e">
        <f t="shared" si="3"/>
        <v>#DIV/0!</v>
      </c>
      <c r="K19" s="5"/>
      <c r="L19" s="5"/>
      <c r="M19" s="5"/>
      <c r="N19" s="5"/>
      <c r="O19" s="5"/>
      <c r="P19" s="5"/>
    </row>
    <row r="20" spans="1:92" s="3" customFormat="1" ht="15.75" x14ac:dyDescent="0.25">
      <c r="A20" s="23" t="s">
        <v>25</v>
      </c>
      <c r="B20" s="24" t="s">
        <v>26</v>
      </c>
      <c r="C20" s="24">
        <v>380</v>
      </c>
      <c r="D20" s="24"/>
      <c r="E20" s="24">
        <v>370</v>
      </c>
      <c r="F20" s="24"/>
      <c r="G20" s="69">
        <f t="shared" si="0"/>
        <v>10</v>
      </c>
      <c r="H20" s="69">
        <f t="shared" si="1"/>
        <v>0</v>
      </c>
      <c r="I20" s="70">
        <f t="shared" si="2"/>
        <v>2.7027027027026946</v>
      </c>
      <c r="J20" s="70" t="e">
        <f t="shared" si="3"/>
        <v>#DIV/0!</v>
      </c>
      <c r="K20" s="5"/>
      <c r="L20" s="5"/>
      <c r="M20" s="5"/>
      <c r="N20" s="5"/>
      <c r="O20" s="5"/>
      <c r="P20" s="5"/>
    </row>
    <row r="21" spans="1:92" s="3" customFormat="1" ht="15.75" x14ac:dyDescent="0.25">
      <c r="A21" s="23" t="s">
        <v>27</v>
      </c>
      <c r="B21" s="24" t="s">
        <v>28</v>
      </c>
      <c r="C21" s="24">
        <v>360</v>
      </c>
      <c r="D21" s="24">
        <v>360</v>
      </c>
      <c r="E21" s="24">
        <v>330</v>
      </c>
      <c r="F21" s="24">
        <v>330</v>
      </c>
      <c r="G21" s="69">
        <f t="shared" si="0"/>
        <v>30</v>
      </c>
      <c r="H21" s="69">
        <f t="shared" si="1"/>
        <v>30</v>
      </c>
      <c r="I21" s="70">
        <f t="shared" si="2"/>
        <v>9.0909090909090793</v>
      </c>
      <c r="J21" s="70">
        <f t="shared" si="3"/>
        <v>9.0909090909090793</v>
      </c>
      <c r="K21" s="5"/>
      <c r="L21" s="5"/>
      <c r="M21" s="5"/>
      <c r="N21" s="5"/>
      <c r="O21" s="5"/>
      <c r="P21" s="5"/>
    </row>
    <row r="22" spans="1:92" s="3" customFormat="1" ht="15.75" x14ac:dyDescent="0.25">
      <c r="A22" s="23" t="s">
        <v>29</v>
      </c>
      <c r="B22" s="24" t="s">
        <v>30</v>
      </c>
      <c r="C22" s="24">
        <v>280</v>
      </c>
      <c r="D22" s="24">
        <v>280</v>
      </c>
      <c r="E22" s="24">
        <v>260</v>
      </c>
      <c r="F22" s="24">
        <v>260</v>
      </c>
      <c r="G22" s="69">
        <f t="shared" si="0"/>
        <v>20</v>
      </c>
      <c r="H22" s="69">
        <f t="shared" si="1"/>
        <v>20</v>
      </c>
      <c r="I22" s="70">
        <f t="shared" si="2"/>
        <v>7.6923076923076934</v>
      </c>
      <c r="J22" s="70">
        <f t="shared" si="3"/>
        <v>7.6923076923076934</v>
      </c>
      <c r="K22" s="5"/>
      <c r="L22" s="5"/>
      <c r="M22" s="5"/>
      <c r="N22" s="5"/>
      <c r="O22" s="5"/>
      <c r="P22" s="5"/>
    </row>
    <row r="23" spans="1:92" s="3" customFormat="1" ht="15.75" x14ac:dyDescent="0.25">
      <c r="A23" s="23" t="s">
        <v>31</v>
      </c>
      <c r="B23" s="24" t="s">
        <v>32</v>
      </c>
      <c r="C23" s="24">
        <v>350</v>
      </c>
      <c r="D23" s="24"/>
      <c r="E23" s="24">
        <v>330</v>
      </c>
      <c r="F23" s="24"/>
      <c r="G23" s="69">
        <f t="shared" si="0"/>
        <v>20</v>
      </c>
      <c r="H23" s="69">
        <f t="shared" si="1"/>
        <v>0</v>
      </c>
      <c r="I23" s="70">
        <f t="shared" si="2"/>
        <v>6.0606060606060623</v>
      </c>
      <c r="J23" s="70" t="e">
        <f t="shared" si="3"/>
        <v>#DIV/0!</v>
      </c>
      <c r="K23" s="5"/>
      <c r="L23" s="5"/>
      <c r="M23" s="5"/>
      <c r="N23" s="5"/>
      <c r="O23" s="5"/>
      <c r="P23" s="5"/>
    </row>
    <row r="24" spans="1:92" s="3" customFormat="1" ht="15.75" x14ac:dyDescent="0.25">
      <c r="A24" s="23" t="s">
        <v>33</v>
      </c>
      <c r="B24" s="24" t="s">
        <v>34</v>
      </c>
      <c r="C24" s="24">
        <v>270</v>
      </c>
      <c r="D24" s="24">
        <v>270</v>
      </c>
      <c r="E24" s="24">
        <v>260</v>
      </c>
      <c r="F24" s="24">
        <v>260</v>
      </c>
      <c r="G24" s="69">
        <f t="shared" si="0"/>
        <v>10</v>
      </c>
      <c r="H24" s="69">
        <f t="shared" si="1"/>
        <v>10</v>
      </c>
      <c r="I24" s="70">
        <f t="shared" si="2"/>
        <v>3.8461538461538538</v>
      </c>
      <c r="J24" s="70">
        <f t="shared" si="3"/>
        <v>3.8461538461538538</v>
      </c>
      <c r="K24" s="5"/>
      <c r="L24" s="5"/>
      <c r="M24" s="5"/>
      <c r="N24" s="5"/>
      <c r="O24" s="5"/>
      <c r="P24" s="5"/>
    </row>
    <row r="25" spans="1:92" s="3" customFormat="1" ht="15.75" x14ac:dyDescent="0.25">
      <c r="A25" s="23" t="s">
        <v>35</v>
      </c>
      <c r="B25" s="24" t="s">
        <v>36</v>
      </c>
      <c r="C25" s="24">
        <v>350</v>
      </c>
      <c r="D25" s="24"/>
      <c r="E25" s="24">
        <v>330</v>
      </c>
      <c r="F25" s="24"/>
      <c r="G25" s="69">
        <f t="shared" si="0"/>
        <v>20</v>
      </c>
      <c r="H25" s="69">
        <f t="shared" si="1"/>
        <v>0</v>
      </c>
      <c r="I25" s="70">
        <f t="shared" si="2"/>
        <v>6.0606060606060623</v>
      </c>
      <c r="J25" s="70" t="e">
        <f t="shared" si="3"/>
        <v>#DIV/0!</v>
      </c>
      <c r="K25" s="5"/>
      <c r="L25" s="5"/>
      <c r="M25" s="5"/>
      <c r="N25" s="5"/>
      <c r="O25" s="5"/>
      <c r="P25" s="5"/>
    </row>
    <row r="26" spans="1:92" s="3" customFormat="1" ht="15.75" x14ac:dyDescent="0.25">
      <c r="A26" s="23" t="s">
        <v>37</v>
      </c>
      <c r="B26" s="24" t="s">
        <v>38</v>
      </c>
      <c r="C26" s="24">
        <v>290</v>
      </c>
      <c r="D26" s="24"/>
      <c r="E26" s="24">
        <v>280</v>
      </c>
      <c r="F26" s="24"/>
      <c r="G26" s="69">
        <f t="shared" si="0"/>
        <v>10</v>
      </c>
      <c r="H26" s="69">
        <f t="shared" si="1"/>
        <v>0</v>
      </c>
      <c r="I26" s="70">
        <f t="shared" si="2"/>
        <v>3.5714285714285836</v>
      </c>
      <c r="J26" s="70" t="e">
        <f t="shared" si="3"/>
        <v>#DIV/0!</v>
      </c>
      <c r="K26" s="5"/>
      <c r="L26" s="5"/>
      <c r="M26" s="5"/>
      <c r="N26" s="5"/>
      <c r="O26" s="5"/>
      <c r="P26" s="5"/>
    </row>
    <row r="27" spans="1:92" s="3" customFormat="1" ht="15.75" x14ac:dyDescent="0.25">
      <c r="A27" s="23" t="s">
        <v>39</v>
      </c>
      <c r="B27" s="24" t="s">
        <v>40</v>
      </c>
      <c r="C27" s="24">
        <v>290</v>
      </c>
      <c r="D27" s="24">
        <v>290</v>
      </c>
      <c r="E27" s="24">
        <v>280</v>
      </c>
      <c r="F27" s="24">
        <v>280</v>
      </c>
      <c r="G27" s="69">
        <f t="shared" si="0"/>
        <v>10</v>
      </c>
      <c r="H27" s="69">
        <f t="shared" si="1"/>
        <v>10</v>
      </c>
      <c r="I27" s="70">
        <f t="shared" si="2"/>
        <v>3.5714285714285836</v>
      </c>
      <c r="J27" s="70">
        <f t="shared" si="3"/>
        <v>3.5714285714285836</v>
      </c>
      <c r="K27" s="5"/>
      <c r="L27" s="5"/>
      <c r="M27" s="5"/>
      <c r="N27" s="5"/>
      <c r="O27" s="5"/>
      <c r="P27" s="5"/>
    </row>
    <row r="28" spans="1:92" s="3" customFormat="1" ht="15.75" x14ac:dyDescent="0.25">
      <c r="A28" s="23" t="s">
        <v>41</v>
      </c>
      <c r="B28" s="24" t="s">
        <v>42</v>
      </c>
      <c r="C28" s="24">
        <v>210</v>
      </c>
      <c r="D28" s="24"/>
      <c r="E28" s="24">
        <v>200</v>
      </c>
      <c r="F28" s="24"/>
      <c r="G28" s="69">
        <f t="shared" si="0"/>
        <v>10</v>
      </c>
      <c r="H28" s="69">
        <f t="shared" si="1"/>
        <v>0</v>
      </c>
      <c r="I28" s="70">
        <f t="shared" si="2"/>
        <v>5</v>
      </c>
      <c r="J28" s="70" t="e">
        <f t="shared" si="3"/>
        <v>#DIV/0!</v>
      </c>
      <c r="K28" s="5"/>
      <c r="L28" s="5"/>
      <c r="M28" s="5"/>
      <c r="N28" s="5"/>
      <c r="O28" s="5"/>
      <c r="P28" s="5"/>
    </row>
    <row r="29" spans="1:92" s="3" customFormat="1" ht="47.25" x14ac:dyDescent="0.25">
      <c r="A29" s="23" t="s">
        <v>43</v>
      </c>
      <c r="B29" s="24" t="s">
        <v>44</v>
      </c>
      <c r="C29" s="24">
        <v>270</v>
      </c>
      <c r="D29" s="24"/>
      <c r="E29" s="24">
        <v>260</v>
      </c>
      <c r="F29" s="24"/>
      <c r="G29" s="69">
        <f t="shared" si="0"/>
        <v>10</v>
      </c>
      <c r="H29" s="69">
        <f t="shared" si="1"/>
        <v>0</v>
      </c>
      <c r="I29" s="70">
        <f t="shared" si="2"/>
        <v>3.8461538461538538</v>
      </c>
      <c r="J29" s="70" t="e">
        <f t="shared" si="3"/>
        <v>#DIV/0!</v>
      </c>
      <c r="K29" s="5"/>
      <c r="L29" s="5"/>
      <c r="M29" s="5"/>
      <c r="N29" s="5"/>
      <c r="O29" s="5"/>
      <c r="P29" s="5"/>
    </row>
    <row r="30" spans="1:92" s="3" customFormat="1" ht="15.75" x14ac:dyDescent="0.25">
      <c r="A30" s="23" t="s">
        <v>45</v>
      </c>
      <c r="B30" s="24" t="s">
        <v>46</v>
      </c>
      <c r="C30" s="24">
        <v>320</v>
      </c>
      <c r="D30" s="24">
        <v>320</v>
      </c>
      <c r="E30" s="24">
        <v>300</v>
      </c>
      <c r="F30" s="24">
        <v>300</v>
      </c>
      <c r="G30" s="69">
        <f t="shared" si="0"/>
        <v>20</v>
      </c>
      <c r="H30" s="69">
        <f t="shared" si="1"/>
        <v>20</v>
      </c>
      <c r="I30" s="70">
        <f t="shared" si="2"/>
        <v>6.6666666666666714</v>
      </c>
      <c r="J30" s="70">
        <f t="shared" si="3"/>
        <v>6.6666666666666714</v>
      </c>
      <c r="K30" s="5"/>
      <c r="L30" s="5"/>
      <c r="M30" s="5"/>
      <c r="N30" s="5"/>
      <c r="O30" s="5"/>
      <c r="P30" s="5"/>
    </row>
    <row r="31" spans="1:92" s="22" customFormat="1" ht="15" customHeight="1" x14ac:dyDescent="0.25">
      <c r="A31" s="2" t="s">
        <v>1828</v>
      </c>
      <c r="B31" s="4" t="s">
        <v>112</v>
      </c>
      <c r="C31" s="4"/>
      <c r="D31" s="4"/>
      <c r="E31" s="4"/>
      <c r="F31" s="4"/>
      <c r="G31" s="75">
        <f t="shared" si="0"/>
        <v>0</v>
      </c>
      <c r="H31" s="75">
        <f t="shared" si="0"/>
        <v>0</v>
      </c>
      <c r="I31" s="75" t="e">
        <f t="shared" si="2"/>
        <v>#DIV/0!</v>
      </c>
      <c r="J31" s="75" t="e">
        <f t="shared" si="2"/>
        <v>#DIV/0!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</row>
    <row r="32" spans="1:92" s="5" customFormat="1" ht="17.25" customHeight="1" x14ac:dyDescent="0.25">
      <c r="A32" s="6" t="s">
        <v>1829</v>
      </c>
      <c r="B32" s="27" t="s">
        <v>1830</v>
      </c>
      <c r="C32" s="24">
        <v>1200</v>
      </c>
      <c r="D32" s="24"/>
      <c r="E32" s="24"/>
      <c r="F32" s="24"/>
      <c r="G32" s="75">
        <f t="shared" si="0"/>
        <v>1200</v>
      </c>
      <c r="H32" s="75">
        <f t="shared" si="0"/>
        <v>0</v>
      </c>
      <c r="I32" s="75" t="e">
        <f t="shared" si="2"/>
        <v>#DIV/0!</v>
      </c>
      <c r="J32" s="75" t="e">
        <f t="shared" si="2"/>
        <v>#DIV/0!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84" s="22" customFormat="1" ht="31.5" x14ac:dyDescent="0.25">
      <c r="A33" s="2" t="s">
        <v>47</v>
      </c>
      <c r="B33" s="4" t="s">
        <v>48</v>
      </c>
      <c r="C33" s="4"/>
      <c r="D33" s="4"/>
      <c r="E33" s="4"/>
      <c r="F33" s="4"/>
      <c r="G33" s="69">
        <f t="shared" si="0"/>
        <v>0</v>
      </c>
      <c r="H33" s="69">
        <f t="shared" si="1"/>
        <v>0</v>
      </c>
      <c r="I33" s="70" t="e">
        <f t="shared" si="2"/>
        <v>#DIV/0!</v>
      </c>
      <c r="J33" s="70" t="e">
        <f t="shared" si="3"/>
        <v>#DIV/0!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</row>
    <row r="34" spans="1:84" s="5" customFormat="1" ht="15.75" x14ac:dyDescent="0.25">
      <c r="A34" s="6" t="s">
        <v>49</v>
      </c>
      <c r="B34" s="27" t="s">
        <v>50</v>
      </c>
      <c r="C34" s="27">
        <v>420</v>
      </c>
      <c r="D34" s="27"/>
      <c r="E34" s="27">
        <v>420</v>
      </c>
      <c r="F34" s="27"/>
      <c r="G34" s="69">
        <f t="shared" si="0"/>
        <v>0</v>
      </c>
      <c r="H34" s="69">
        <f t="shared" si="1"/>
        <v>0</v>
      </c>
      <c r="I34" s="70">
        <f t="shared" si="2"/>
        <v>0</v>
      </c>
      <c r="J34" s="70" t="e">
        <f t="shared" si="3"/>
        <v>#DIV/0!</v>
      </c>
    </row>
    <row r="35" spans="1:84" s="5" customFormat="1" ht="15.75" x14ac:dyDescent="0.25">
      <c r="A35" s="6" t="s">
        <v>51</v>
      </c>
      <c r="B35" s="27" t="s">
        <v>52</v>
      </c>
      <c r="C35" s="27">
        <v>570</v>
      </c>
      <c r="D35" s="27"/>
      <c r="E35" s="27">
        <v>570</v>
      </c>
      <c r="F35" s="27"/>
      <c r="G35" s="69">
        <f t="shared" si="0"/>
        <v>0</v>
      </c>
      <c r="H35" s="69">
        <f t="shared" si="1"/>
        <v>0</v>
      </c>
      <c r="I35" s="70">
        <f t="shared" si="2"/>
        <v>0</v>
      </c>
      <c r="J35" s="70" t="e">
        <f t="shared" si="3"/>
        <v>#DIV/0!</v>
      </c>
    </row>
    <row r="36" spans="1:84" s="5" customFormat="1" ht="15.75" x14ac:dyDescent="0.25">
      <c r="A36" s="6" t="s">
        <v>53</v>
      </c>
      <c r="B36" s="28" t="s">
        <v>54</v>
      </c>
      <c r="C36" s="24">
        <v>350</v>
      </c>
      <c r="D36" s="27"/>
      <c r="E36" s="24">
        <v>350</v>
      </c>
      <c r="F36" s="27"/>
      <c r="G36" s="69">
        <f t="shared" si="0"/>
        <v>0</v>
      </c>
      <c r="H36" s="69">
        <f t="shared" si="1"/>
        <v>0</v>
      </c>
      <c r="I36" s="70">
        <f t="shared" si="2"/>
        <v>0</v>
      </c>
      <c r="J36" s="70" t="e">
        <f t="shared" si="3"/>
        <v>#DIV/0!</v>
      </c>
    </row>
    <row r="37" spans="1:84" s="5" customFormat="1" ht="15.75" x14ac:dyDescent="0.25">
      <c r="A37" s="6" t="s">
        <v>55</v>
      </c>
      <c r="B37" s="27" t="s">
        <v>56</v>
      </c>
      <c r="C37" s="27">
        <v>550</v>
      </c>
      <c r="D37" s="27"/>
      <c r="E37" s="27">
        <v>550</v>
      </c>
      <c r="F37" s="27"/>
      <c r="G37" s="69">
        <f t="shared" si="0"/>
        <v>0</v>
      </c>
      <c r="H37" s="69">
        <f t="shared" si="1"/>
        <v>0</v>
      </c>
      <c r="I37" s="70">
        <f t="shared" si="2"/>
        <v>0</v>
      </c>
      <c r="J37" s="70" t="e">
        <f t="shared" si="3"/>
        <v>#DIV/0!</v>
      </c>
    </row>
    <row r="38" spans="1:84" s="5" customFormat="1" ht="15.75" x14ac:dyDescent="0.25">
      <c r="A38" s="6" t="s">
        <v>57</v>
      </c>
      <c r="B38" s="28" t="s">
        <v>58</v>
      </c>
      <c r="C38" s="29">
        <v>350</v>
      </c>
      <c r="D38" s="27"/>
      <c r="E38" s="29">
        <v>350</v>
      </c>
      <c r="F38" s="27"/>
      <c r="G38" s="69">
        <f t="shared" si="0"/>
        <v>0</v>
      </c>
      <c r="H38" s="69">
        <f t="shared" si="1"/>
        <v>0</v>
      </c>
      <c r="I38" s="70">
        <f t="shared" si="2"/>
        <v>0</v>
      </c>
      <c r="J38" s="70" t="e">
        <f t="shared" si="3"/>
        <v>#DIV/0!</v>
      </c>
    </row>
    <row r="39" spans="1:84" s="22" customFormat="1" ht="15.75" x14ac:dyDescent="0.25">
      <c r="A39" s="2" t="s">
        <v>59</v>
      </c>
      <c r="B39" s="4" t="s">
        <v>60</v>
      </c>
      <c r="C39" s="4"/>
      <c r="D39" s="4"/>
      <c r="E39" s="4"/>
      <c r="F39" s="4"/>
      <c r="G39" s="69">
        <f t="shared" si="0"/>
        <v>0</v>
      </c>
      <c r="H39" s="69">
        <f t="shared" si="1"/>
        <v>0</v>
      </c>
      <c r="I39" s="70" t="e">
        <f t="shared" si="2"/>
        <v>#DIV/0!</v>
      </c>
      <c r="J39" s="70" t="e">
        <f t="shared" si="3"/>
        <v>#DIV/0!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</row>
    <row r="40" spans="1:84" s="5" customFormat="1" ht="15.75" x14ac:dyDescent="0.25">
      <c r="A40" s="6" t="s">
        <v>61</v>
      </c>
      <c r="B40" s="27" t="s">
        <v>62</v>
      </c>
      <c r="C40" s="27">
        <v>280</v>
      </c>
      <c r="D40" s="27">
        <v>280</v>
      </c>
      <c r="E40" s="27">
        <v>250</v>
      </c>
      <c r="F40" s="27">
        <v>250</v>
      </c>
      <c r="G40" s="69">
        <f t="shared" si="0"/>
        <v>30</v>
      </c>
      <c r="H40" s="69">
        <f t="shared" si="1"/>
        <v>30</v>
      </c>
      <c r="I40" s="70">
        <f t="shared" si="2"/>
        <v>12.000000000000014</v>
      </c>
      <c r="J40" s="70">
        <f t="shared" si="3"/>
        <v>12.000000000000014</v>
      </c>
    </row>
    <row r="41" spans="1:84" s="3" customFormat="1" ht="15.75" x14ac:dyDescent="0.25">
      <c r="A41" s="23" t="s">
        <v>63</v>
      </c>
      <c r="B41" s="24" t="s">
        <v>64</v>
      </c>
      <c r="C41" s="24">
        <v>380</v>
      </c>
      <c r="D41" s="24">
        <v>380</v>
      </c>
      <c r="E41" s="24">
        <v>350</v>
      </c>
      <c r="F41" s="24">
        <v>350</v>
      </c>
      <c r="G41" s="69">
        <f t="shared" si="0"/>
        <v>30</v>
      </c>
      <c r="H41" s="69">
        <f t="shared" si="1"/>
        <v>30</v>
      </c>
      <c r="I41" s="70">
        <f t="shared" si="2"/>
        <v>8.5714285714285694</v>
      </c>
      <c r="J41" s="70">
        <f t="shared" si="3"/>
        <v>8.5714285714285694</v>
      </c>
      <c r="K41" s="5"/>
      <c r="L41" s="5"/>
      <c r="M41" s="5"/>
      <c r="N41" s="5"/>
      <c r="O41" s="5"/>
      <c r="P41" s="5"/>
    </row>
    <row r="42" spans="1:84" s="3" customFormat="1" ht="15.75" x14ac:dyDescent="0.25">
      <c r="A42" s="23" t="s">
        <v>65</v>
      </c>
      <c r="B42" s="24" t="s">
        <v>66</v>
      </c>
      <c r="C42" s="24">
        <v>430</v>
      </c>
      <c r="D42" s="24">
        <v>430</v>
      </c>
      <c r="E42" s="24">
        <v>400</v>
      </c>
      <c r="F42" s="24">
        <v>400</v>
      </c>
      <c r="G42" s="69">
        <f t="shared" si="0"/>
        <v>30</v>
      </c>
      <c r="H42" s="69">
        <f t="shared" si="1"/>
        <v>30</v>
      </c>
      <c r="I42" s="70">
        <f t="shared" si="2"/>
        <v>7.5</v>
      </c>
      <c r="J42" s="70">
        <f t="shared" si="3"/>
        <v>7.5</v>
      </c>
      <c r="K42" s="5"/>
      <c r="L42" s="5"/>
      <c r="M42" s="5"/>
      <c r="N42" s="5"/>
      <c r="O42" s="5"/>
      <c r="P42" s="5"/>
    </row>
    <row r="43" spans="1:84" s="5" customFormat="1" ht="15.75" x14ac:dyDescent="0.25">
      <c r="A43" s="6" t="s">
        <v>67</v>
      </c>
      <c r="B43" s="27" t="s">
        <v>68</v>
      </c>
      <c r="C43" s="27">
        <v>280</v>
      </c>
      <c r="D43" s="27">
        <v>280</v>
      </c>
      <c r="E43" s="27">
        <v>250</v>
      </c>
      <c r="F43" s="27">
        <v>250</v>
      </c>
      <c r="G43" s="69">
        <f t="shared" si="0"/>
        <v>30</v>
      </c>
      <c r="H43" s="69">
        <f t="shared" si="1"/>
        <v>30</v>
      </c>
      <c r="I43" s="70">
        <f t="shared" si="2"/>
        <v>12.000000000000014</v>
      </c>
      <c r="J43" s="70">
        <f t="shared" si="3"/>
        <v>12.000000000000014</v>
      </c>
    </row>
    <row r="44" spans="1:84" s="5" customFormat="1" ht="15.75" x14ac:dyDescent="0.25">
      <c r="A44" s="6" t="s">
        <v>69</v>
      </c>
      <c r="B44" s="27" t="s">
        <v>70</v>
      </c>
      <c r="C44" s="27">
        <v>100</v>
      </c>
      <c r="D44" s="27">
        <v>100</v>
      </c>
      <c r="E44" s="27">
        <v>100</v>
      </c>
      <c r="F44" s="27">
        <v>100</v>
      </c>
      <c r="G44" s="69">
        <f t="shared" si="0"/>
        <v>0</v>
      </c>
      <c r="H44" s="69">
        <f t="shared" si="1"/>
        <v>0</v>
      </c>
      <c r="I44" s="70">
        <f t="shared" si="2"/>
        <v>0</v>
      </c>
      <c r="J44" s="70">
        <f t="shared" si="3"/>
        <v>0</v>
      </c>
    </row>
    <row r="45" spans="1:84" s="5" customFormat="1" ht="15.75" x14ac:dyDescent="0.25">
      <c r="A45" s="6" t="s">
        <v>71</v>
      </c>
      <c r="B45" s="27" t="s">
        <v>72</v>
      </c>
      <c r="C45" s="27">
        <v>320</v>
      </c>
      <c r="D45" s="27">
        <v>320</v>
      </c>
      <c r="E45" s="27">
        <v>300</v>
      </c>
      <c r="F45" s="27">
        <v>300</v>
      </c>
      <c r="G45" s="69">
        <f t="shared" si="0"/>
        <v>20</v>
      </c>
      <c r="H45" s="69">
        <f t="shared" si="1"/>
        <v>20</v>
      </c>
      <c r="I45" s="70">
        <f t="shared" si="2"/>
        <v>6.6666666666666714</v>
      </c>
      <c r="J45" s="70">
        <f t="shared" si="3"/>
        <v>6.6666666666666714</v>
      </c>
    </row>
    <row r="46" spans="1:84" s="5" customFormat="1" ht="31.5" x14ac:dyDescent="0.25">
      <c r="A46" s="6" t="s">
        <v>73</v>
      </c>
      <c r="B46" s="27" t="s">
        <v>74</v>
      </c>
      <c r="C46" s="27">
        <v>300</v>
      </c>
      <c r="D46" s="27">
        <v>300</v>
      </c>
      <c r="E46" s="27">
        <v>250</v>
      </c>
      <c r="F46" s="27">
        <v>250</v>
      </c>
      <c r="G46" s="69">
        <f t="shared" si="0"/>
        <v>50</v>
      </c>
      <c r="H46" s="69">
        <f t="shared" si="1"/>
        <v>50</v>
      </c>
      <c r="I46" s="70">
        <f t="shared" si="2"/>
        <v>20</v>
      </c>
      <c r="J46" s="70">
        <f t="shared" si="3"/>
        <v>20</v>
      </c>
    </row>
    <row r="47" spans="1:84" ht="24" customHeight="1" x14ac:dyDescent="0.25">
      <c r="A47" s="2" t="s">
        <v>1825</v>
      </c>
      <c r="B47" s="4" t="s">
        <v>112</v>
      </c>
      <c r="C47" s="4"/>
      <c r="D47" s="4"/>
      <c r="E47" s="74"/>
      <c r="F47" s="74"/>
      <c r="G47" s="72"/>
      <c r="H47" s="72"/>
      <c r="I47" s="72"/>
      <c r="J47" s="7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84" ht="24" customHeight="1" x14ac:dyDescent="0.25">
      <c r="A48" s="6" t="s">
        <v>1826</v>
      </c>
      <c r="B48" s="27" t="s">
        <v>1827</v>
      </c>
      <c r="C48" s="27">
        <v>2900</v>
      </c>
      <c r="D48" s="27">
        <v>2900</v>
      </c>
      <c r="E48" s="73"/>
      <c r="F48" s="73"/>
      <c r="G48" s="72"/>
      <c r="H48" s="72"/>
      <c r="I48" s="72"/>
      <c r="J48" s="7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84" s="22" customFormat="1" ht="15.75" x14ac:dyDescent="0.25">
      <c r="A49" s="2" t="s">
        <v>75</v>
      </c>
      <c r="B49" s="4" t="s">
        <v>76</v>
      </c>
      <c r="C49" s="4"/>
      <c r="D49" s="4"/>
      <c r="E49" s="4"/>
      <c r="F49" s="4"/>
      <c r="G49" s="69">
        <f t="shared" si="0"/>
        <v>0</v>
      </c>
      <c r="H49" s="69">
        <f t="shared" si="1"/>
        <v>0</v>
      </c>
      <c r="I49" s="70" t="e">
        <f t="shared" si="2"/>
        <v>#DIV/0!</v>
      </c>
      <c r="J49" s="70" t="e">
        <f t="shared" si="3"/>
        <v>#DIV/0!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</row>
    <row r="50" spans="1:84" s="3" customFormat="1" ht="15.75" x14ac:dyDescent="0.25">
      <c r="A50" s="23" t="s">
        <v>77</v>
      </c>
      <c r="B50" s="24" t="s">
        <v>78</v>
      </c>
      <c r="C50" s="24">
        <v>1600</v>
      </c>
      <c r="D50" s="24"/>
      <c r="E50" s="24">
        <v>1600</v>
      </c>
      <c r="F50" s="24"/>
      <c r="G50" s="69">
        <f t="shared" si="0"/>
        <v>0</v>
      </c>
      <c r="H50" s="69">
        <f t="shared" si="1"/>
        <v>0</v>
      </c>
      <c r="I50" s="70">
        <f t="shared" si="2"/>
        <v>0</v>
      </c>
      <c r="J50" s="70" t="e">
        <f t="shared" si="3"/>
        <v>#DIV/0!</v>
      </c>
      <c r="K50" s="5"/>
      <c r="L50" s="5"/>
      <c r="M50" s="5"/>
      <c r="N50" s="5"/>
      <c r="O50" s="5"/>
      <c r="P50" s="5"/>
    </row>
    <row r="51" spans="1:84" s="3" customFormat="1" ht="15.75" x14ac:dyDescent="0.25">
      <c r="A51" s="23" t="s">
        <v>79</v>
      </c>
      <c r="B51" s="24" t="s">
        <v>80</v>
      </c>
      <c r="C51" s="24">
        <v>100</v>
      </c>
      <c r="D51" s="24">
        <v>80</v>
      </c>
      <c r="E51" s="24">
        <v>100</v>
      </c>
      <c r="F51" s="24">
        <v>80</v>
      </c>
      <c r="G51" s="69">
        <f t="shared" si="0"/>
        <v>0</v>
      </c>
      <c r="H51" s="69">
        <f t="shared" si="1"/>
        <v>0</v>
      </c>
      <c r="I51" s="70">
        <f t="shared" si="2"/>
        <v>0</v>
      </c>
      <c r="J51" s="70">
        <f t="shared" si="3"/>
        <v>0</v>
      </c>
      <c r="K51" s="5"/>
      <c r="L51" s="5"/>
      <c r="M51" s="5"/>
      <c r="N51" s="5"/>
      <c r="O51" s="5"/>
      <c r="P51" s="5"/>
    </row>
    <row r="52" spans="1:84" s="22" customFormat="1" ht="15.75" x14ac:dyDescent="0.25">
      <c r="A52" s="2" t="s">
        <v>81</v>
      </c>
      <c r="B52" s="4" t="s">
        <v>82</v>
      </c>
      <c r="C52" s="4"/>
      <c r="D52" s="4"/>
      <c r="E52" s="4"/>
      <c r="F52" s="4"/>
      <c r="G52" s="69">
        <f t="shared" si="0"/>
        <v>0</v>
      </c>
      <c r="H52" s="69">
        <f t="shared" si="1"/>
        <v>0</v>
      </c>
      <c r="I52" s="70" t="e">
        <f t="shared" si="2"/>
        <v>#DIV/0!</v>
      </c>
      <c r="J52" s="70" t="e">
        <f t="shared" si="3"/>
        <v>#DIV/0!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</row>
    <row r="53" spans="1:84" s="5" customFormat="1" ht="15.75" x14ac:dyDescent="0.25">
      <c r="A53" s="6" t="s">
        <v>83</v>
      </c>
      <c r="B53" s="27" t="s">
        <v>84</v>
      </c>
      <c r="C53" s="24">
        <v>270</v>
      </c>
      <c r="D53" s="24">
        <v>270</v>
      </c>
      <c r="E53" s="24">
        <v>260</v>
      </c>
      <c r="F53" s="24">
        <v>260</v>
      </c>
      <c r="G53" s="69">
        <f t="shared" si="0"/>
        <v>10</v>
      </c>
      <c r="H53" s="69">
        <f t="shared" si="1"/>
        <v>10</v>
      </c>
      <c r="I53" s="70">
        <f t="shared" si="2"/>
        <v>3.8461538461538538</v>
      </c>
      <c r="J53" s="70">
        <f t="shared" si="3"/>
        <v>3.8461538461538538</v>
      </c>
    </row>
    <row r="54" spans="1:84" s="5" customFormat="1" ht="15.75" x14ac:dyDescent="0.25">
      <c r="A54" s="6" t="s">
        <v>85</v>
      </c>
      <c r="B54" s="27" t="s">
        <v>86</v>
      </c>
      <c r="C54" s="24">
        <v>380</v>
      </c>
      <c r="D54" s="24"/>
      <c r="E54" s="24">
        <v>370</v>
      </c>
      <c r="F54" s="24"/>
      <c r="G54" s="69">
        <f t="shared" si="0"/>
        <v>10</v>
      </c>
      <c r="H54" s="69">
        <f t="shared" si="1"/>
        <v>0</v>
      </c>
      <c r="I54" s="70">
        <f t="shared" si="2"/>
        <v>2.7027027027026946</v>
      </c>
      <c r="J54" s="70" t="e">
        <f t="shared" si="3"/>
        <v>#DIV/0!</v>
      </c>
    </row>
    <row r="55" spans="1:84" s="5" customFormat="1" ht="15.75" x14ac:dyDescent="0.25">
      <c r="A55" s="6" t="s">
        <v>87</v>
      </c>
      <c r="B55" s="27" t="s">
        <v>88</v>
      </c>
      <c r="C55" s="24">
        <v>600</v>
      </c>
      <c r="D55" s="24"/>
      <c r="E55" s="24">
        <v>580</v>
      </c>
      <c r="F55" s="24"/>
      <c r="G55" s="69">
        <f t="shared" si="0"/>
        <v>20</v>
      </c>
      <c r="H55" s="69">
        <f t="shared" si="1"/>
        <v>0</v>
      </c>
      <c r="I55" s="70">
        <f t="shared" si="2"/>
        <v>3.448275862068968</v>
      </c>
      <c r="J55" s="70" t="e">
        <f t="shared" si="3"/>
        <v>#DIV/0!</v>
      </c>
    </row>
    <row r="56" spans="1:84" s="5" customFormat="1" ht="18" customHeight="1" x14ac:dyDescent="0.25">
      <c r="A56" s="6" t="s">
        <v>89</v>
      </c>
      <c r="B56" s="27" t="s">
        <v>90</v>
      </c>
      <c r="C56" s="24">
        <v>890</v>
      </c>
      <c r="D56" s="24"/>
      <c r="E56" s="24">
        <v>850</v>
      </c>
      <c r="F56" s="24"/>
      <c r="G56" s="69">
        <f t="shared" si="0"/>
        <v>40</v>
      </c>
      <c r="H56" s="69">
        <f t="shared" si="1"/>
        <v>0</v>
      </c>
      <c r="I56" s="70">
        <f t="shared" si="2"/>
        <v>4.7058823529411882</v>
      </c>
      <c r="J56" s="70" t="e">
        <f t="shared" si="3"/>
        <v>#DIV/0!</v>
      </c>
    </row>
    <row r="57" spans="1:84" s="5" customFormat="1" ht="15.75" x14ac:dyDescent="0.25">
      <c r="A57" s="6" t="s">
        <v>91</v>
      </c>
      <c r="B57" s="27" t="s">
        <v>92</v>
      </c>
      <c r="C57" s="24">
        <v>180</v>
      </c>
      <c r="D57" s="24">
        <v>180</v>
      </c>
      <c r="E57" s="24">
        <v>180</v>
      </c>
      <c r="F57" s="24">
        <v>180</v>
      </c>
      <c r="G57" s="69">
        <f t="shared" si="0"/>
        <v>0</v>
      </c>
      <c r="H57" s="69">
        <f t="shared" si="1"/>
        <v>0</v>
      </c>
      <c r="I57" s="70">
        <f t="shared" si="2"/>
        <v>0</v>
      </c>
      <c r="J57" s="70">
        <f t="shared" si="3"/>
        <v>0</v>
      </c>
    </row>
    <row r="58" spans="1:84" s="5" customFormat="1" ht="15.75" x14ac:dyDescent="0.25">
      <c r="A58" s="6" t="s">
        <v>93</v>
      </c>
      <c r="B58" s="27" t="s">
        <v>94</v>
      </c>
      <c r="C58" s="24">
        <v>260</v>
      </c>
      <c r="D58" s="24">
        <v>260</v>
      </c>
      <c r="E58" s="24">
        <v>260</v>
      </c>
      <c r="F58" s="24">
        <v>260</v>
      </c>
      <c r="G58" s="69">
        <f t="shared" si="0"/>
        <v>0</v>
      </c>
      <c r="H58" s="69">
        <f t="shared" si="1"/>
        <v>0</v>
      </c>
      <c r="I58" s="70">
        <f t="shared" si="2"/>
        <v>0</v>
      </c>
      <c r="J58" s="70">
        <f t="shared" si="3"/>
        <v>0</v>
      </c>
    </row>
    <row r="59" spans="1:84" s="5" customFormat="1" ht="15.75" x14ac:dyDescent="0.25">
      <c r="A59" s="6" t="s">
        <v>95</v>
      </c>
      <c r="B59" s="27" t="s">
        <v>96</v>
      </c>
      <c r="C59" s="24">
        <v>360</v>
      </c>
      <c r="D59" s="24"/>
      <c r="E59" s="24">
        <v>350</v>
      </c>
      <c r="F59" s="24"/>
      <c r="G59" s="69">
        <f t="shared" si="0"/>
        <v>10</v>
      </c>
      <c r="H59" s="69">
        <f t="shared" si="1"/>
        <v>0</v>
      </c>
      <c r="I59" s="70">
        <f t="shared" si="2"/>
        <v>2.857142857142847</v>
      </c>
      <c r="J59" s="70" t="e">
        <f t="shared" si="3"/>
        <v>#DIV/0!</v>
      </c>
    </row>
    <row r="60" spans="1:84" s="5" customFormat="1" ht="31.5" x14ac:dyDescent="0.25">
      <c r="A60" s="6" t="s">
        <v>97</v>
      </c>
      <c r="B60" s="7" t="s">
        <v>98</v>
      </c>
      <c r="C60" s="24">
        <v>290</v>
      </c>
      <c r="D60" s="31"/>
      <c r="E60" s="24">
        <v>280</v>
      </c>
      <c r="F60" s="31"/>
      <c r="G60" s="69">
        <f t="shared" si="0"/>
        <v>10</v>
      </c>
      <c r="H60" s="69">
        <f t="shared" si="1"/>
        <v>0</v>
      </c>
      <c r="I60" s="70">
        <f t="shared" si="2"/>
        <v>3.5714285714285836</v>
      </c>
      <c r="J60" s="70" t="e">
        <f t="shared" si="3"/>
        <v>#DIV/0!</v>
      </c>
    </row>
    <row r="61" spans="1:84" s="5" customFormat="1" ht="15.75" x14ac:dyDescent="0.25">
      <c r="A61" s="6" t="s">
        <v>99</v>
      </c>
      <c r="B61" s="27" t="s">
        <v>100</v>
      </c>
      <c r="C61" s="24">
        <v>240</v>
      </c>
      <c r="D61" s="24">
        <v>240</v>
      </c>
      <c r="E61" s="24">
        <v>230</v>
      </c>
      <c r="F61" s="24">
        <v>230</v>
      </c>
      <c r="G61" s="69">
        <f t="shared" si="0"/>
        <v>10</v>
      </c>
      <c r="H61" s="69">
        <f t="shared" si="1"/>
        <v>10</v>
      </c>
      <c r="I61" s="70">
        <f t="shared" si="2"/>
        <v>4.3478260869565162</v>
      </c>
      <c r="J61" s="70">
        <f t="shared" si="3"/>
        <v>4.3478260869565162</v>
      </c>
    </row>
    <row r="62" spans="1:84" s="5" customFormat="1" ht="15.75" x14ac:dyDescent="0.25">
      <c r="A62" s="6" t="s">
        <v>101</v>
      </c>
      <c r="B62" s="27" t="s">
        <v>102</v>
      </c>
      <c r="C62" s="24">
        <v>320</v>
      </c>
      <c r="D62" s="24"/>
      <c r="E62" s="24">
        <v>300</v>
      </c>
      <c r="F62" s="24"/>
      <c r="G62" s="69">
        <f t="shared" si="0"/>
        <v>20</v>
      </c>
      <c r="H62" s="69">
        <f t="shared" si="1"/>
        <v>0</v>
      </c>
      <c r="I62" s="70">
        <f t="shared" si="2"/>
        <v>6.6666666666666714</v>
      </c>
      <c r="J62" s="70" t="e">
        <f t="shared" si="3"/>
        <v>#DIV/0!</v>
      </c>
    </row>
    <row r="63" spans="1:84" s="5" customFormat="1" ht="15.75" x14ac:dyDescent="0.25">
      <c r="A63" s="6" t="s">
        <v>103</v>
      </c>
      <c r="B63" s="27" t="s">
        <v>104</v>
      </c>
      <c r="C63" s="24">
        <v>880</v>
      </c>
      <c r="D63" s="24"/>
      <c r="E63" s="24">
        <v>800</v>
      </c>
      <c r="F63" s="24"/>
      <c r="G63" s="69">
        <f t="shared" si="0"/>
        <v>80</v>
      </c>
      <c r="H63" s="69">
        <f t="shared" si="1"/>
        <v>0</v>
      </c>
      <c r="I63" s="70">
        <f t="shared" si="2"/>
        <v>10.000000000000014</v>
      </c>
      <c r="J63" s="70" t="e">
        <f t="shared" si="3"/>
        <v>#DIV/0!</v>
      </c>
    </row>
    <row r="64" spans="1:84" s="5" customFormat="1" ht="31.5" x14ac:dyDescent="0.25">
      <c r="A64" s="6" t="s">
        <v>105</v>
      </c>
      <c r="B64" s="27" t="s">
        <v>106</v>
      </c>
      <c r="C64" s="24">
        <v>230</v>
      </c>
      <c r="D64" s="24">
        <v>230</v>
      </c>
      <c r="E64" s="24">
        <v>220</v>
      </c>
      <c r="F64" s="24">
        <v>220</v>
      </c>
      <c r="G64" s="69">
        <f t="shared" si="0"/>
        <v>10</v>
      </c>
      <c r="H64" s="69">
        <f t="shared" si="1"/>
        <v>10</v>
      </c>
      <c r="I64" s="70">
        <f t="shared" si="2"/>
        <v>4.5454545454545467</v>
      </c>
      <c r="J64" s="70">
        <f t="shared" si="3"/>
        <v>4.5454545454545467</v>
      </c>
    </row>
    <row r="65" spans="1:953" s="5" customFormat="1" ht="15.75" x14ac:dyDescent="0.25">
      <c r="A65" s="6" t="s">
        <v>107</v>
      </c>
      <c r="B65" s="27" t="s">
        <v>108</v>
      </c>
      <c r="C65" s="24">
        <v>700</v>
      </c>
      <c r="D65" s="24"/>
      <c r="E65" s="24">
        <v>650</v>
      </c>
      <c r="F65" s="24"/>
      <c r="G65" s="69">
        <f t="shared" si="0"/>
        <v>50</v>
      </c>
      <c r="H65" s="69">
        <f t="shared" si="1"/>
        <v>0</v>
      </c>
      <c r="I65" s="70">
        <f t="shared" si="2"/>
        <v>7.6923076923076934</v>
      </c>
      <c r="J65" s="70" t="e">
        <f t="shared" si="3"/>
        <v>#DIV/0!</v>
      </c>
    </row>
    <row r="66" spans="1:953" s="5" customFormat="1" ht="15.75" x14ac:dyDescent="0.25">
      <c r="A66" s="6" t="s">
        <v>109</v>
      </c>
      <c r="B66" s="27" t="s">
        <v>110</v>
      </c>
      <c r="C66" s="24">
        <v>200</v>
      </c>
      <c r="D66" s="24">
        <v>200</v>
      </c>
      <c r="E66" s="24">
        <v>190</v>
      </c>
      <c r="F66" s="24">
        <v>190</v>
      </c>
      <c r="G66" s="69">
        <f t="shared" si="0"/>
        <v>10</v>
      </c>
      <c r="H66" s="69">
        <f t="shared" si="1"/>
        <v>10</v>
      </c>
      <c r="I66" s="70">
        <f t="shared" si="2"/>
        <v>5.2631578947368354</v>
      </c>
      <c r="J66" s="70">
        <f t="shared" si="3"/>
        <v>5.2631578947368354</v>
      </c>
    </row>
    <row r="67" spans="1:953" s="5" customFormat="1" ht="15.75" x14ac:dyDescent="0.25">
      <c r="A67" s="2" t="s">
        <v>111</v>
      </c>
      <c r="B67" s="4" t="s">
        <v>112</v>
      </c>
      <c r="C67" s="4"/>
      <c r="D67" s="4"/>
      <c r="E67" s="4"/>
      <c r="F67" s="4"/>
      <c r="G67" s="69">
        <f t="shared" si="0"/>
        <v>0</v>
      </c>
      <c r="H67" s="69">
        <f t="shared" si="1"/>
        <v>0</v>
      </c>
      <c r="I67" s="70" t="e">
        <f t="shared" si="2"/>
        <v>#DIV/0!</v>
      </c>
      <c r="J67" s="70" t="e">
        <f t="shared" si="3"/>
        <v>#DIV/0!</v>
      </c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71"/>
      <c r="JA67" s="71"/>
      <c r="JB67" s="71"/>
      <c r="JC67" s="71"/>
      <c r="JD67" s="71"/>
      <c r="JE67" s="71"/>
      <c r="JF67" s="71"/>
      <c r="JG67" s="71"/>
      <c r="JH67" s="71"/>
      <c r="JI67" s="71"/>
      <c r="JJ67" s="71"/>
      <c r="JK67" s="71"/>
      <c r="JL67" s="71"/>
      <c r="JM67" s="71"/>
      <c r="JN67" s="71"/>
      <c r="JO67" s="71"/>
      <c r="JP67" s="71"/>
      <c r="JQ67" s="71"/>
      <c r="JR67" s="71"/>
      <c r="JS67" s="71"/>
      <c r="JT67" s="71"/>
      <c r="JU67" s="71"/>
      <c r="JV67" s="71"/>
      <c r="JW67" s="71"/>
      <c r="JX67" s="71"/>
      <c r="JY67" s="71"/>
      <c r="JZ67" s="71"/>
      <c r="KA67" s="71"/>
      <c r="KB67" s="71"/>
      <c r="KC67" s="71"/>
      <c r="KD67" s="71"/>
      <c r="KE67" s="71"/>
      <c r="KF67" s="71"/>
      <c r="KG67" s="71"/>
      <c r="KH67" s="71"/>
      <c r="KI67" s="71"/>
      <c r="KJ67" s="71"/>
      <c r="KK67" s="71"/>
      <c r="KL67" s="71"/>
      <c r="KM67" s="71"/>
      <c r="KN67" s="71"/>
      <c r="KO67" s="71"/>
      <c r="KP67" s="71"/>
      <c r="KQ67" s="71"/>
      <c r="KR67" s="71"/>
      <c r="KS67" s="71"/>
      <c r="KT67" s="71"/>
      <c r="KU67" s="71"/>
      <c r="KV67" s="71"/>
      <c r="KW67" s="71"/>
      <c r="KX67" s="71"/>
      <c r="KY67" s="71"/>
      <c r="KZ67" s="71"/>
      <c r="LA67" s="71"/>
      <c r="LB67" s="71"/>
      <c r="LC67" s="71"/>
      <c r="LD67" s="71"/>
      <c r="LE67" s="71"/>
      <c r="LF67" s="71"/>
      <c r="LG67" s="71"/>
      <c r="LH67" s="71"/>
      <c r="LI67" s="71"/>
      <c r="LJ67" s="71"/>
      <c r="LK67" s="71"/>
      <c r="LL67" s="71"/>
      <c r="LM67" s="71"/>
      <c r="LN67" s="71"/>
      <c r="LO67" s="71"/>
      <c r="LP67" s="71"/>
      <c r="LQ67" s="71"/>
      <c r="LR67" s="71"/>
      <c r="LS67" s="71"/>
      <c r="LT67" s="71"/>
      <c r="LU67" s="71"/>
      <c r="LV67" s="71"/>
      <c r="LW67" s="71"/>
      <c r="LX67" s="71"/>
      <c r="LY67" s="71"/>
      <c r="LZ67" s="71"/>
      <c r="MA67" s="71"/>
      <c r="MB67" s="71"/>
      <c r="MC67" s="71"/>
      <c r="MD67" s="71"/>
      <c r="ME67" s="71"/>
      <c r="MF67" s="71"/>
      <c r="MG67" s="71"/>
      <c r="MH67" s="71"/>
      <c r="MI67" s="71"/>
      <c r="MJ67" s="71"/>
      <c r="MK67" s="71"/>
      <c r="ML67" s="71"/>
      <c r="MM67" s="71"/>
      <c r="MN67" s="71"/>
      <c r="MO67" s="71"/>
      <c r="MP67" s="71"/>
      <c r="MQ67" s="71"/>
      <c r="MR67" s="71"/>
      <c r="MS67" s="71"/>
      <c r="MT67" s="71"/>
      <c r="MU67" s="71"/>
      <c r="MV67" s="71"/>
      <c r="MW67" s="71"/>
      <c r="MX67" s="71"/>
      <c r="MY67" s="71"/>
      <c r="MZ67" s="71"/>
      <c r="NA67" s="71"/>
      <c r="NB67" s="71"/>
      <c r="NC67" s="71"/>
      <c r="ND67" s="71"/>
      <c r="NE67" s="71"/>
      <c r="NF67" s="71"/>
      <c r="NG67" s="71"/>
      <c r="NH67" s="71"/>
      <c r="NI67" s="71"/>
      <c r="NJ67" s="71"/>
      <c r="NK67" s="71"/>
      <c r="NL67" s="71"/>
      <c r="NM67" s="71"/>
      <c r="NN67" s="71"/>
      <c r="NO67" s="71"/>
      <c r="NP67" s="71"/>
      <c r="NQ67" s="71"/>
      <c r="NR67" s="71"/>
      <c r="NS67" s="71"/>
      <c r="NT67" s="71"/>
      <c r="NU67" s="71"/>
      <c r="NV67" s="71"/>
      <c r="NW67" s="71"/>
      <c r="NX67" s="71"/>
      <c r="NY67" s="71"/>
      <c r="NZ67" s="71"/>
      <c r="OA67" s="71"/>
      <c r="OB67" s="71"/>
      <c r="OC67" s="71"/>
      <c r="OD67" s="71"/>
      <c r="OE67" s="71"/>
      <c r="OF67" s="71"/>
      <c r="OG67" s="71"/>
      <c r="OH67" s="71"/>
      <c r="OI67" s="71"/>
      <c r="OJ67" s="71"/>
      <c r="OK67" s="71"/>
      <c r="OL67" s="71"/>
      <c r="OM67" s="71"/>
      <c r="ON67" s="71"/>
      <c r="OO67" s="71"/>
      <c r="OP67" s="71"/>
      <c r="OQ67" s="71"/>
      <c r="OR67" s="71"/>
      <c r="OS67" s="71"/>
      <c r="OT67" s="71"/>
      <c r="OU67" s="71"/>
      <c r="OV67" s="71"/>
      <c r="OW67" s="71"/>
      <c r="OX67" s="71"/>
      <c r="OY67" s="71"/>
      <c r="OZ67" s="71"/>
      <c r="PA67" s="71"/>
      <c r="PB67" s="71"/>
      <c r="PC67" s="71"/>
      <c r="PD67" s="71"/>
      <c r="PE67" s="71"/>
      <c r="PF67" s="71"/>
      <c r="PG67" s="71"/>
      <c r="PH67" s="71"/>
      <c r="PI67" s="71"/>
      <c r="PJ67" s="71"/>
      <c r="PK67" s="71"/>
      <c r="PL67" s="71"/>
      <c r="PM67" s="71"/>
      <c r="PN67" s="71"/>
      <c r="PO67" s="71"/>
      <c r="PP67" s="71"/>
      <c r="PQ67" s="71"/>
      <c r="PR67" s="71"/>
      <c r="PS67" s="71"/>
      <c r="PT67" s="71"/>
      <c r="PU67" s="71"/>
      <c r="PV67" s="71"/>
      <c r="PW67" s="71"/>
      <c r="PX67" s="71"/>
      <c r="PY67" s="71"/>
      <c r="PZ67" s="71"/>
      <c r="QA67" s="71"/>
      <c r="QB67" s="71"/>
      <c r="QC67" s="71"/>
      <c r="QD67" s="71"/>
      <c r="QE67" s="71"/>
      <c r="QF67" s="71"/>
      <c r="QG67" s="71"/>
      <c r="QH67" s="71"/>
      <c r="QI67" s="71"/>
      <c r="QJ67" s="71"/>
      <c r="QK67" s="71"/>
      <c r="QL67" s="71"/>
      <c r="QM67" s="71"/>
      <c r="QN67" s="71"/>
      <c r="QO67" s="71"/>
      <c r="QP67" s="71"/>
      <c r="QQ67" s="71"/>
      <c r="QR67" s="71"/>
      <c r="QS67" s="71"/>
      <c r="QT67" s="71"/>
      <c r="QU67" s="71"/>
      <c r="QV67" s="71"/>
      <c r="QW67" s="71"/>
      <c r="QX67" s="71"/>
      <c r="QY67" s="71"/>
      <c r="QZ67" s="71"/>
      <c r="RA67" s="71"/>
      <c r="RB67" s="71"/>
      <c r="RC67" s="71"/>
      <c r="RD67" s="71"/>
      <c r="RE67" s="71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71"/>
      <c r="RQ67" s="71"/>
      <c r="RR67" s="71"/>
      <c r="RS67" s="71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71"/>
      <c r="SE67" s="71"/>
      <c r="SF67" s="71"/>
      <c r="SG67" s="71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71"/>
      <c r="SS67" s="71"/>
      <c r="ST67" s="71"/>
      <c r="SU67" s="71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71"/>
      <c r="TG67" s="71"/>
      <c r="TH67" s="71"/>
      <c r="TI67" s="71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71"/>
      <c r="TU67" s="71"/>
      <c r="TV67" s="71"/>
      <c r="TW67" s="71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71"/>
      <c r="UI67" s="71"/>
      <c r="UJ67" s="71"/>
      <c r="UK67" s="71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71"/>
      <c r="UW67" s="71"/>
      <c r="UX67" s="71"/>
      <c r="UY67" s="71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71"/>
      <c r="VK67" s="71"/>
      <c r="VL67" s="71"/>
      <c r="VM67" s="71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71"/>
      <c r="VY67" s="71"/>
      <c r="VZ67" s="71"/>
      <c r="WA67" s="71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71"/>
      <c r="WM67" s="71"/>
      <c r="WN67" s="71"/>
      <c r="WO67" s="71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71"/>
      <c r="XA67" s="71"/>
      <c r="XB67" s="71"/>
      <c r="XC67" s="71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71"/>
      <c r="XO67" s="71"/>
      <c r="XP67" s="71"/>
      <c r="XQ67" s="71"/>
      <c r="XR67" s="71"/>
      <c r="XS67" s="71"/>
      <c r="XT67" s="71"/>
      <c r="XU67" s="71"/>
      <c r="XV67" s="71"/>
      <c r="XW67" s="71"/>
      <c r="XX67" s="71"/>
      <c r="XY67" s="71"/>
      <c r="XZ67" s="71"/>
      <c r="YA67" s="71"/>
      <c r="YB67" s="71"/>
      <c r="YC67" s="71"/>
      <c r="YD67" s="71"/>
      <c r="YE67" s="71"/>
      <c r="YF67" s="71"/>
      <c r="YG67" s="71"/>
      <c r="YH67" s="71"/>
      <c r="YI67" s="71"/>
      <c r="YJ67" s="71"/>
      <c r="YK67" s="71"/>
      <c r="YL67" s="71"/>
      <c r="YM67" s="71"/>
      <c r="YN67" s="71"/>
      <c r="YO67" s="71"/>
      <c r="YP67" s="71"/>
      <c r="YQ67" s="71"/>
      <c r="YR67" s="71"/>
      <c r="YS67" s="71"/>
      <c r="YT67" s="71"/>
      <c r="YU67" s="71"/>
      <c r="YV67" s="71"/>
      <c r="YW67" s="71"/>
      <c r="YX67" s="71"/>
      <c r="YY67" s="71"/>
      <c r="YZ67" s="71"/>
      <c r="ZA67" s="71"/>
      <c r="ZB67" s="71"/>
      <c r="ZC67" s="71"/>
      <c r="ZD67" s="71"/>
      <c r="ZE67" s="71"/>
      <c r="ZF67" s="71"/>
      <c r="ZG67" s="71"/>
      <c r="ZH67" s="71"/>
      <c r="ZI67" s="71"/>
      <c r="ZJ67" s="71"/>
      <c r="ZK67" s="71"/>
      <c r="ZL67" s="71"/>
      <c r="ZM67" s="71"/>
      <c r="ZN67" s="71"/>
      <c r="ZO67" s="71"/>
      <c r="ZP67" s="71"/>
      <c r="ZQ67" s="71"/>
      <c r="ZR67" s="71"/>
      <c r="ZS67" s="71"/>
      <c r="ZT67" s="71"/>
      <c r="ZU67" s="71"/>
      <c r="ZV67" s="71"/>
      <c r="ZW67" s="71"/>
      <c r="ZX67" s="71"/>
      <c r="ZY67" s="71"/>
      <c r="ZZ67" s="71"/>
      <c r="AAA67" s="71"/>
      <c r="AAB67" s="71"/>
      <c r="AAC67" s="71"/>
      <c r="AAD67" s="71"/>
      <c r="AAE67" s="71"/>
      <c r="AAF67" s="71"/>
      <c r="AAG67" s="71"/>
      <c r="AAH67" s="71"/>
      <c r="AAI67" s="71"/>
      <c r="AAJ67" s="71"/>
      <c r="AAK67" s="71"/>
      <c r="AAL67" s="71"/>
      <c r="AAM67" s="71"/>
      <c r="AAN67" s="71"/>
      <c r="AAO67" s="71"/>
      <c r="AAP67" s="71"/>
      <c r="AAQ67" s="71"/>
      <c r="AAR67" s="71"/>
      <c r="AAS67" s="71"/>
      <c r="AAT67" s="71"/>
      <c r="AAU67" s="71"/>
      <c r="AAV67" s="71"/>
      <c r="AAW67" s="71"/>
      <c r="AAX67" s="71"/>
      <c r="AAY67" s="71"/>
      <c r="AAZ67" s="71"/>
      <c r="ABA67" s="71"/>
      <c r="ABB67" s="71"/>
      <c r="ABC67" s="71"/>
      <c r="ABD67" s="71"/>
      <c r="ABE67" s="71"/>
      <c r="ABF67" s="71"/>
      <c r="ABG67" s="71"/>
      <c r="ABH67" s="71"/>
      <c r="ABI67" s="71"/>
      <c r="ABJ67" s="71"/>
      <c r="ABK67" s="71"/>
      <c r="ABL67" s="71"/>
      <c r="ABM67" s="71"/>
      <c r="ABN67" s="71"/>
      <c r="ABO67" s="71"/>
      <c r="ABP67" s="71"/>
      <c r="ABQ67" s="71"/>
      <c r="ABR67" s="71"/>
      <c r="ABS67" s="71"/>
      <c r="ABT67" s="71"/>
      <c r="ABU67" s="71"/>
      <c r="ABV67" s="71"/>
      <c r="ABW67" s="71"/>
      <c r="ABX67" s="71"/>
      <c r="ABY67" s="71"/>
      <c r="ABZ67" s="71"/>
      <c r="ACA67" s="71"/>
      <c r="ACB67" s="71"/>
      <c r="ACC67" s="71"/>
      <c r="ACD67" s="71"/>
      <c r="ACE67" s="71"/>
      <c r="ACF67" s="71"/>
      <c r="ACG67" s="71"/>
      <c r="ACH67" s="71"/>
      <c r="ACI67" s="71"/>
      <c r="ACJ67" s="71"/>
      <c r="ACK67" s="71"/>
      <c r="ACL67" s="71"/>
      <c r="ACM67" s="71"/>
      <c r="ACN67" s="71"/>
      <c r="ACO67" s="71"/>
      <c r="ACP67" s="71"/>
      <c r="ACQ67" s="71"/>
      <c r="ACR67" s="71"/>
      <c r="ACS67" s="71"/>
      <c r="ACT67" s="71"/>
      <c r="ACU67" s="71"/>
      <c r="ACV67" s="71"/>
      <c r="ACW67" s="71"/>
      <c r="ACX67" s="71"/>
      <c r="ACY67" s="71"/>
      <c r="ACZ67" s="71"/>
      <c r="ADA67" s="71"/>
      <c r="ADB67" s="71"/>
      <c r="ADC67" s="71"/>
      <c r="ADD67" s="71"/>
      <c r="ADE67" s="71"/>
      <c r="ADF67" s="71"/>
      <c r="ADG67" s="71"/>
      <c r="ADH67" s="71"/>
      <c r="ADI67" s="71"/>
      <c r="ADJ67" s="71"/>
      <c r="ADK67" s="71"/>
      <c r="ADL67" s="71"/>
      <c r="ADM67" s="71"/>
      <c r="ADN67" s="71"/>
      <c r="ADO67" s="71"/>
      <c r="ADP67" s="71"/>
      <c r="ADQ67" s="71"/>
      <c r="ADR67" s="71"/>
      <c r="ADS67" s="71"/>
      <c r="ADT67" s="71"/>
      <c r="ADU67" s="71"/>
      <c r="ADV67" s="71"/>
      <c r="ADW67" s="71"/>
      <c r="ADX67" s="71"/>
      <c r="ADY67" s="71"/>
      <c r="ADZ67" s="71"/>
      <c r="AEA67" s="71"/>
      <c r="AEB67" s="71"/>
      <c r="AEC67" s="71"/>
      <c r="AED67" s="71"/>
      <c r="AEE67" s="71"/>
      <c r="AEF67" s="71"/>
      <c r="AEG67" s="71"/>
      <c r="AEH67" s="71"/>
      <c r="AEI67" s="71"/>
      <c r="AEJ67" s="71"/>
      <c r="AEK67" s="71"/>
      <c r="AEL67" s="71"/>
      <c r="AEM67" s="71"/>
      <c r="AEN67" s="71"/>
      <c r="AEO67" s="71"/>
      <c r="AEP67" s="71"/>
      <c r="AEQ67" s="71"/>
      <c r="AER67" s="71"/>
      <c r="AES67" s="71"/>
      <c r="AET67" s="71"/>
      <c r="AEU67" s="71"/>
      <c r="AEV67" s="71"/>
      <c r="AEW67" s="71"/>
      <c r="AEX67" s="71"/>
      <c r="AEY67" s="71"/>
      <c r="AEZ67" s="71"/>
      <c r="AFA67" s="71"/>
      <c r="AFB67" s="71"/>
      <c r="AFC67" s="71"/>
      <c r="AFD67" s="71"/>
      <c r="AFE67" s="71"/>
      <c r="AFF67" s="71"/>
      <c r="AFG67" s="71"/>
      <c r="AFH67" s="71"/>
      <c r="AFI67" s="71"/>
      <c r="AFJ67" s="71"/>
      <c r="AFK67" s="71"/>
      <c r="AFL67" s="71"/>
      <c r="AFM67" s="71"/>
      <c r="AFN67" s="71"/>
      <c r="AFO67" s="71"/>
      <c r="AFP67" s="71"/>
      <c r="AFQ67" s="71"/>
      <c r="AFR67" s="71"/>
      <c r="AFS67" s="71"/>
      <c r="AFT67" s="71"/>
      <c r="AFU67" s="71"/>
      <c r="AFV67" s="71"/>
      <c r="AFW67" s="71"/>
      <c r="AFX67" s="71"/>
      <c r="AFY67" s="71"/>
      <c r="AFZ67" s="71"/>
      <c r="AGA67" s="71"/>
      <c r="AGB67" s="71"/>
      <c r="AGC67" s="71"/>
      <c r="AGD67" s="71"/>
      <c r="AGE67" s="71"/>
      <c r="AGF67" s="71"/>
      <c r="AGG67" s="71"/>
      <c r="AGH67" s="71"/>
      <c r="AGI67" s="71"/>
      <c r="AGJ67" s="71"/>
      <c r="AGK67" s="71"/>
      <c r="AGL67" s="71"/>
      <c r="AGM67" s="71"/>
      <c r="AGN67" s="71"/>
      <c r="AGO67" s="71"/>
      <c r="AGP67" s="71"/>
      <c r="AGQ67" s="71"/>
      <c r="AGR67" s="71"/>
      <c r="AGS67" s="71"/>
      <c r="AGT67" s="71"/>
      <c r="AGU67" s="71"/>
      <c r="AGV67" s="71"/>
      <c r="AGW67" s="71"/>
      <c r="AGX67" s="71"/>
      <c r="AGY67" s="71"/>
      <c r="AGZ67" s="71"/>
      <c r="AHA67" s="71"/>
      <c r="AHB67" s="71"/>
      <c r="AHC67" s="71"/>
      <c r="AHD67" s="71"/>
      <c r="AHE67" s="71"/>
      <c r="AHF67" s="71"/>
      <c r="AHG67" s="71"/>
      <c r="AHH67" s="71"/>
      <c r="AHI67" s="71"/>
      <c r="AHJ67" s="71"/>
      <c r="AHK67" s="71"/>
      <c r="AHL67" s="71"/>
      <c r="AHM67" s="71"/>
      <c r="AHN67" s="71"/>
      <c r="AHO67" s="71"/>
      <c r="AHP67" s="71"/>
      <c r="AHQ67" s="71"/>
      <c r="AHR67" s="71"/>
      <c r="AHS67" s="71"/>
      <c r="AHT67" s="71"/>
      <c r="AHU67" s="71"/>
      <c r="AHV67" s="71"/>
      <c r="AHW67" s="71"/>
      <c r="AHX67" s="71"/>
      <c r="AHY67" s="71"/>
      <c r="AHZ67" s="71"/>
      <c r="AIA67" s="71"/>
      <c r="AIB67" s="71"/>
      <c r="AIC67" s="71"/>
      <c r="AID67" s="71"/>
      <c r="AIE67" s="71"/>
      <c r="AIF67" s="71"/>
      <c r="AIG67" s="71"/>
      <c r="AIH67" s="71"/>
      <c r="AII67" s="71"/>
      <c r="AIJ67" s="71"/>
      <c r="AIK67" s="71"/>
      <c r="AIL67" s="71"/>
      <c r="AIM67" s="71"/>
      <c r="AIN67" s="71"/>
      <c r="AIO67" s="71"/>
      <c r="AIP67" s="71"/>
      <c r="AIQ67" s="71"/>
      <c r="AIR67" s="71"/>
      <c r="AIS67" s="71"/>
      <c r="AIT67" s="71"/>
      <c r="AIU67" s="71"/>
      <c r="AIV67" s="71"/>
      <c r="AIW67" s="71"/>
      <c r="AIX67" s="71"/>
      <c r="AIY67" s="71"/>
      <c r="AIZ67" s="71"/>
      <c r="AJA67" s="71"/>
      <c r="AJB67" s="71"/>
      <c r="AJC67" s="71"/>
      <c r="AJD67" s="71"/>
      <c r="AJE67" s="71"/>
      <c r="AJF67" s="71"/>
      <c r="AJG67" s="71"/>
      <c r="AJH67" s="71"/>
      <c r="AJI67" s="71"/>
      <c r="AJJ67" s="71"/>
      <c r="AJK67" s="71"/>
      <c r="AJL67" s="71"/>
      <c r="AJM67" s="71"/>
      <c r="AJN67" s="71"/>
      <c r="AJO67" s="71"/>
      <c r="AJP67" s="71"/>
      <c r="AJQ67" s="71"/>
    </row>
    <row r="68" spans="1:953" s="3" customFormat="1" ht="15.75" x14ac:dyDescent="0.25">
      <c r="A68" s="23" t="s">
        <v>113</v>
      </c>
      <c r="B68" s="30" t="s">
        <v>114</v>
      </c>
      <c r="C68" s="30">
        <v>550</v>
      </c>
      <c r="D68" s="30"/>
      <c r="E68" s="30">
        <v>500</v>
      </c>
      <c r="F68" s="30"/>
      <c r="G68" s="69">
        <f t="shared" si="0"/>
        <v>50</v>
      </c>
      <c r="H68" s="69">
        <f t="shared" si="1"/>
        <v>0</v>
      </c>
      <c r="I68" s="70">
        <f t="shared" si="2"/>
        <v>10.000000000000014</v>
      </c>
      <c r="J68" s="70" t="e">
        <f t="shared" si="3"/>
        <v>#DIV/0!</v>
      </c>
      <c r="K68" s="5"/>
      <c r="L68" s="5"/>
      <c r="M68" s="5"/>
      <c r="N68" s="5"/>
      <c r="O68" s="5"/>
      <c r="P68" s="5"/>
    </row>
    <row r="69" spans="1:953" s="3" customFormat="1" ht="15.75" x14ac:dyDescent="0.25">
      <c r="A69" s="23" t="s">
        <v>115</v>
      </c>
      <c r="B69" s="30" t="s">
        <v>116</v>
      </c>
      <c r="C69" s="30">
        <v>350</v>
      </c>
      <c r="D69" s="30"/>
      <c r="E69" s="30">
        <v>300</v>
      </c>
      <c r="F69" s="30"/>
      <c r="G69" s="69">
        <f t="shared" si="0"/>
        <v>50</v>
      </c>
      <c r="H69" s="69">
        <f t="shared" si="1"/>
        <v>0</v>
      </c>
      <c r="I69" s="70">
        <f t="shared" si="2"/>
        <v>16.666666666666671</v>
      </c>
      <c r="J69" s="70" t="e">
        <f t="shared" si="3"/>
        <v>#DIV/0!</v>
      </c>
      <c r="K69" s="5"/>
      <c r="L69" s="5"/>
      <c r="M69" s="5"/>
      <c r="N69" s="5"/>
      <c r="O69" s="5"/>
      <c r="P69" s="5"/>
    </row>
    <row r="70" spans="1:953" s="22" customFormat="1" ht="15.75" x14ac:dyDescent="0.25">
      <c r="A70" s="2" t="s">
        <v>117</v>
      </c>
      <c r="B70" s="4" t="s">
        <v>118</v>
      </c>
      <c r="C70" s="4"/>
      <c r="D70" s="4"/>
      <c r="E70" s="4"/>
      <c r="F70" s="4"/>
      <c r="G70" s="69">
        <f t="shared" si="0"/>
        <v>0</v>
      </c>
      <c r="H70" s="69">
        <f t="shared" si="1"/>
        <v>0</v>
      </c>
      <c r="I70" s="70" t="e">
        <f t="shared" si="2"/>
        <v>#DIV/0!</v>
      </c>
      <c r="J70" s="70" t="e">
        <f t="shared" si="3"/>
        <v>#DIV/0!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</row>
    <row r="71" spans="1:953" s="5" customFormat="1" ht="15.75" x14ac:dyDescent="0.25">
      <c r="A71" s="6" t="s">
        <v>119</v>
      </c>
      <c r="B71" s="32" t="s">
        <v>120</v>
      </c>
      <c r="C71" s="32">
        <v>900</v>
      </c>
      <c r="D71" s="32"/>
      <c r="E71" s="32">
        <v>800</v>
      </c>
      <c r="F71" s="32"/>
      <c r="G71" s="69">
        <f t="shared" si="0"/>
        <v>100</v>
      </c>
      <c r="H71" s="69">
        <f t="shared" si="1"/>
        <v>0</v>
      </c>
      <c r="I71" s="70">
        <f t="shared" si="2"/>
        <v>12.5</v>
      </c>
      <c r="J71" s="70" t="e">
        <f t="shared" si="3"/>
        <v>#DIV/0!</v>
      </c>
    </row>
    <row r="72" spans="1:953" s="5" customFormat="1" ht="15.75" x14ac:dyDescent="0.25">
      <c r="A72" s="6" t="s">
        <v>121</v>
      </c>
      <c r="B72" s="33" t="s">
        <v>122</v>
      </c>
      <c r="C72" s="33">
        <v>550</v>
      </c>
      <c r="D72" s="33"/>
      <c r="E72" s="33">
        <v>500</v>
      </c>
      <c r="F72" s="33"/>
      <c r="G72" s="69">
        <f t="shared" si="0"/>
        <v>50</v>
      </c>
      <c r="H72" s="69">
        <f t="shared" si="1"/>
        <v>0</v>
      </c>
      <c r="I72" s="70">
        <f t="shared" si="2"/>
        <v>10.000000000000014</v>
      </c>
      <c r="J72" s="70" t="e">
        <f t="shared" si="3"/>
        <v>#DIV/0!</v>
      </c>
    </row>
    <row r="73" spans="1:953" s="5" customFormat="1" ht="15.75" x14ac:dyDescent="0.25">
      <c r="A73" s="6" t="s">
        <v>123</v>
      </c>
      <c r="B73" s="27" t="s">
        <v>124</v>
      </c>
      <c r="C73" s="27">
        <v>90</v>
      </c>
      <c r="D73" s="24">
        <v>90</v>
      </c>
      <c r="E73" s="27">
        <v>90</v>
      </c>
      <c r="F73" s="24">
        <v>90</v>
      </c>
      <c r="G73" s="69">
        <f t="shared" si="0"/>
        <v>0</v>
      </c>
      <c r="H73" s="69">
        <f t="shared" si="1"/>
        <v>0</v>
      </c>
      <c r="I73" s="70">
        <f t="shared" si="2"/>
        <v>0</v>
      </c>
      <c r="J73" s="70">
        <f t="shared" si="3"/>
        <v>0</v>
      </c>
    </row>
    <row r="74" spans="1:953" s="5" customFormat="1" ht="15.75" x14ac:dyDescent="0.25">
      <c r="A74" s="6" t="s">
        <v>125</v>
      </c>
      <c r="B74" s="32" t="s">
        <v>126</v>
      </c>
      <c r="C74" s="32">
        <v>500</v>
      </c>
      <c r="D74" s="32"/>
      <c r="E74" s="32">
        <v>500</v>
      </c>
      <c r="F74" s="32"/>
      <c r="G74" s="69">
        <f t="shared" si="0"/>
        <v>0</v>
      </c>
      <c r="H74" s="69">
        <f t="shared" si="1"/>
        <v>0</v>
      </c>
      <c r="I74" s="70">
        <f t="shared" si="2"/>
        <v>0</v>
      </c>
      <c r="J74" s="70" t="e">
        <f t="shared" si="3"/>
        <v>#DIV/0!</v>
      </c>
    </row>
    <row r="75" spans="1:953" s="22" customFormat="1" ht="15.75" x14ac:dyDescent="0.25">
      <c r="A75" s="2" t="s">
        <v>127</v>
      </c>
      <c r="B75" s="4" t="s">
        <v>128</v>
      </c>
      <c r="C75" s="4"/>
      <c r="D75" s="4"/>
      <c r="E75" s="4"/>
      <c r="F75" s="4"/>
      <c r="G75" s="69">
        <f t="shared" si="0"/>
        <v>0</v>
      </c>
      <c r="H75" s="69">
        <f t="shared" si="1"/>
        <v>0</v>
      </c>
      <c r="I75" s="70" t="e">
        <f t="shared" si="2"/>
        <v>#DIV/0!</v>
      </c>
      <c r="J75" s="70" t="e">
        <f t="shared" si="3"/>
        <v>#DIV/0!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</row>
    <row r="76" spans="1:953" s="5" customFormat="1" ht="47.25" x14ac:dyDescent="0.25">
      <c r="A76" s="6" t="s">
        <v>129</v>
      </c>
      <c r="B76" s="27" t="s">
        <v>130</v>
      </c>
      <c r="C76" s="27">
        <v>700</v>
      </c>
      <c r="D76" s="27">
        <v>700</v>
      </c>
      <c r="E76" s="27">
        <v>500</v>
      </c>
      <c r="F76" s="27">
        <v>500</v>
      </c>
      <c r="G76" s="69">
        <f t="shared" si="0"/>
        <v>200</v>
      </c>
      <c r="H76" s="69">
        <f t="shared" si="1"/>
        <v>200</v>
      </c>
      <c r="I76" s="70">
        <f t="shared" si="2"/>
        <v>40</v>
      </c>
      <c r="J76" s="70">
        <f t="shared" si="3"/>
        <v>40</v>
      </c>
    </row>
    <row r="77" spans="1:953" s="5" customFormat="1" ht="15.75" x14ac:dyDescent="0.25">
      <c r="A77" s="6" t="s">
        <v>131</v>
      </c>
      <c r="B77" s="27" t="s">
        <v>132</v>
      </c>
      <c r="C77" s="27">
        <v>350</v>
      </c>
      <c r="D77" s="27">
        <v>350</v>
      </c>
      <c r="E77" s="27">
        <v>350</v>
      </c>
      <c r="F77" s="27">
        <v>350</v>
      </c>
      <c r="G77" s="69">
        <f t="shared" si="0"/>
        <v>0</v>
      </c>
      <c r="H77" s="69">
        <f t="shared" si="1"/>
        <v>0</v>
      </c>
      <c r="I77" s="70">
        <f t="shared" si="2"/>
        <v>0</v>
      </c>
      <c r="J77" s="70">
        <f t="shared" si="3"/>
        <v>0</v>
      </c>
    </row>
    <row r="78" spans="1:953" s="5" customFormat="1" ht="15.75" x14ac:dyDescent="0.25">
      <c r="A78" s="6" t="s">
        <v>133</v>
      </c>
      <c r="B78" s="27" t="s">
        <v>134</v>
      </c>
      <c r="C78" s="27">
        <v>300</v>
      </c>
      <c r="D78" s="27">
        <v>300</v>
      </c>
      <c r="E78" s="27">
        <v>300</v>
      </c>
      <c r="F78" s="27">
        <v>300</v>
      </c>
      <c r="G78" s="69">
        <f t="shared" si="0"/>
        <v>0</v>
      </c>
      <c r="H78" s="69">
        <f t="shared" si="1"/>
        <v>0</v>
      </c>
      <c r="I78" s="70">
        <f t="shared" si="2"/>
        <v>0</v>
      </c>
      <c r="J78" s="70">
        <f t="shared" si="3"/>
        <v>0</v>
      </c>
    </row>
    <row r="79" spans="1:953" s="22" customFormat="1" ht="15.75" x14ac:dyDescent="0.25">
      <c r="A79" s="2" t="s">
        <v>135</v>
      </c>
      <c r="B79" s="4" t="s">
        <v>136</v>
      </c>
      <c r="C79" s="4"/>
      <c r="D79" s="4"/>
      <c r="E79" s="4"/>
      <c r="F79" s="4"/>
      <c r="G79" s="69">
        <f t="shared" si="0"/>
        <v>0</v>
      </c>
      <c r="H79" s="69">
        <f t="shared" si="1"/>
        <v>0</v>
      </c>
      <c r="I79" s="70" t="e">
        <f t="shared" si="2"/>
        <v>#DIV/0!</v>
      </c>
      <c r="J79" s="70" t="e">
        <f t="shared" si="3"/>
        <v>#DIV/0!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</row>
    <row r="80" spans="1:953" s="5" customFormat="1" ht="15.75" x14ac:dyDescent="0.25">
      <c r="A80" s="6" t="s">
        <v>137</v>
      </c>
      <c r="B80" s="28" t="s">
        <v>138</v>
      </c>
      <c r="C80" s="27"/>
      <c r="D80" s="27">
        <v>540</v>
      </c>
      <c r="E80" s="27"/>
      <c r="F80" s="27">
        <v>520</v>
      </c>
      <c r="G80" s="69">
        <f t="shared" ref="G80:G143" si="4">C80-E80</f>
        <v>0</v>
      </c>
      <c r="H80" s="69">
        <f t="shared" ref="H80:H143" si="5">D80-F80</f>
        <v>20</v>
      </c>
      <c r="I80" s="70" t="e">
        <f t="shared" ref="I80:I143" si="6">C80/E80*100-100</f>
        <v>#DIV/0!</v>
      </c>
      <c r="J80" s="70">
        <f t="shared" ref="J80:J143" si="7">D80/F80*100-100</f>
        <v>3.8461538461538538</v>
      </c>
    </row>
    <row r="81" spans="1:84" s="5" customFormat="1" ht="15.75" x14ac:dyDescent="0.25">
      <c r="A81" s="6" t="s">
        <v>139</v>
      </c>
      <c r="B81" s="27" t="s">
        <v>140</v>
      </c>
      <c r="C81" s="27">
        <v>720</v>
      </c>
      <c r="D81" s="27"/>
      <c r="E81" s="27">
        <v>690</v>
      </c>
      <c r="F81" s="27"/>
      <c r="G81" s="69">
        <f t="shared" si="4"/>
        <v>30</v>
      </c>
      <c r="H81" s="69">
        <f t="shared" si="5"/>
        <v>0</v>
      </c>
      <c r="I81" s="70">
        <f t="shared" si="6"/>
        <v>4.3478260869565162</v>
      </c>
      <c r="J81" s="70" t="e">
        <f t="shared" si="7"/>
        <v>#DIV/0!</v>
      </c>
    </row>
    <row r="82" spans="1:84" s="5" customFormat="1" ht="15.75" x14ac:dyDescent="0.25">
      <c r="A82" s="6" t="s">
        <v>141</v>
      </c>
      <c r="B82" s="28" t="s">
        <v>142</v>
      </c>
      <c r="C82" s="27">
        <v>750</v>
      </c>
      <c r="D82" s="27"/>
      <c r="E82" s="27">
        <v>720</v>
      </c>
      <c r="F82" s="27"/>
      <c r="G82" s="69">
        <f t="shared" si="4"/>
        <v>30</v>
      </c>
      <c r="H82" s="69">
        <f t="shared" si="5"/>
        <v>0</v>
      </c>
      <c r="I82" s="70">
        <f t="shared" si="6"/>
        <v>4.1666666666666714</v>
      </c>
      <c r="J82" s="70" t="e">
        <f t="shared" si="7"/>
        <v>#DIV/0!</v>
      </c>
    </row>
    <row r="83" spans="1:84" s="5" customFormat="1" ht="15.75" x14ac:dyDescent="0.25">
      <c r="A83" s="6" t="s">
        <v>143</v>
      </c>
      <c r="B83" s="28" t="s">
        <v>144</v>
      </c>
      <c r="C83" s="27">
        <v>780</v>
      </c>
      <c r="D83" s="27"/>
      <c r="E83" s="27">
        <v>750</v>
      </c>
      <c r="F83" s="27"/>
      <c r="G83" s="69">
        <f t="shared" si="4"/>
        <v>30</v>
      </c>
      <c r="H83" s="69">
        <f t="shared" si="5"/>
        <v>0</v>
      </c>
      <c r="I83" s="70">
        <f t="shared" si="6"/>
        <v>4</v>
      </c>
      <c r="J83" s="70" t="e">
        <f t="shared" si="7"/>
        <v>#DIV/0!</v>
      </c>
    </row>
    <row r="84" spans="1:84" s="5" customFormat="1" ht="15.75" x14ac:dyDescent="0.25">
      <c r="A84" s="6" t="s">
        <v>145</v>
      </c>
      <c r="B84" s="28" t="s">
        <v>146</v>
      </c>
      <c r="C84" s="27">
        <v>830</v>
      </c>
      <c r="D84" s="27"/>
      <c r="E84" s="27">
        <v>800</v>
      </c>
      <c r="F84" s="27"/>
      <c r="G84" s="69">
        <f t="shared" si="4"/>
        <v>30</v>
      </c>
      <c r="H84" s="69">
        <f t="shared" si="5"/>
        <v>0</v>
      </c>
      <c r="I84" s="70">
        <f t="shared" si="6"/>
        <v>3.7500000000000142</v>
      </c>
      <c r="J84" s="70" t="e">
        <f t="shared" si="7"/>
        <v>#DIV/0!</v>
      </c>
    </row>
    <row r="85" spans="1:84" s="5" customFormat="1" ht="15.75" x14ac:dyDescent="0.25">
      <c r="A85" s="6" t="s">
        <v>147</v>
      </c>
      <c r="B85" s="27" t="s">
        <v>148</v>
      </c>
      <c r="C85" s="27">
        <v>880</v>
      </c>
      <c r="D85" s="27"/>
      <c r="E85" s="27">
        <v>840</v>
      </c>
      <c r="F85" s="27"/>
      <c r="G85" s="69">
        <f t="shared" si="4"/>
        <v>40</v>
      </c>
      <c r="H85" s="69">
        <f t="shared" si="5"/>
        <v>0</v>
      </c>
      <c r="I85" s="70">
        <f t="shared" si="6"/>
        <v>4.7619047619047734</v>
      </c>
      <c r="J85" s="70" t="e">
        <f t="shared" si="7"/>
        <v>#DIV/0!</v>
      </c>
    </row>
    <row r="86" spans="1:84" s="5" customFormat="1" ht="15.75" x14ac:dyDescent="0.25">
      <c r="A86" s="6" t="s">
        <v>149</v>
      </c>
      <c r="B86" s="27" t="s">
        <v>150</v>
      </c>
      <c r="C86" s="27">
        <v>800</v>
      </c>
      <c r="D86" s="27"/>
      <c r="E86" s="27">
        <v>770</v>
      </c>
      <c r="F86" s="27"/>
      <c r="G86" s="69">
        <f t="shared" si="4"/>
        <v>30</v>
      </c>
      <c r="H86" s="69">
        <f t="shared" si="5"/>
        <v>0</v>
      </c>
      <c r="I86" s="70">
        <f t="shared" si="6"/>
        <v>3.896103896103881</v>
      </c>
      <c r="J86" s="70" t="e">
        <f t="shared" si="7"/>
        <v>#DIV/0!</v>
      </c>
    </row>
    <row r="87" spans="1:84" s="5" customFormat="1" ht="15.75" x14ac:dyDescent="0.25">
      <c r="A87" s="6" t="s">
        <v>151</v>
      </c>
      <c r="B87" s="27" t="s">
        <v>152</v>
      </c>
      <c r="C87" s="27">
        <v>350</v>
      </c>
      <c r="D87" s="27"/>
      <c r="E87" s="27">
        <v>330</v>
      </c>
      <c r="F87" s="27"/>
      <c r="G87" s="69">
        <f t="shared" si="4"/>
        <v>20</v>
      </c>
      <c r="H87" s="69">
        <f t="shared" si="5"/>
        <v>0</v>
      </c>
      <c r="I87" s="70">
        <f t="shared" si="6"/>
        <v>6.0606060606060623</v>
      </c>
      <c r="J87" s="70" t="e">
        <f t="shared" si="7"/>
        <v>#DIV/0!</v>
      </c>
    </row>
    <row r="88" spans="1:84" s="5" customFormat="1" ht="15.75" x14ac:dyDescent="0.25">
      <c r="A88" s="6" t="s">
        <v>153</v>
      </c>
      <c r="B88" s="27" t="s">
        <v>154</v>
      </c>
      <c r="C88" s="27">
        <v>290</v>
      </c>
      <c r="D88" s="27"/>
      <c r="E88" s="27">
        <v>270</v>
      </c>
      <c r="F88" s="27"/>
      <c r="G88" s="69">
        <f t="shared" si="4"/>
        <v>20</v>
      </c>
      <c r="H88" s="69">
        <f t="shared" si="5"/>
        <v>0</v>
      </c>
      <c r="I88" s="70">
        <f t="shared" si="6"/>
        <v>7.407407407407419</v>
      </c>
      <c r="J88" s="70" t="e">
        <f t="shared" si="7"/>
        <v>#DIV/0!</v>
      </c>
    </row>
    <row r="89" spans="1:84" s="5" customFormat="1" ht="15.75" x14ac:dyDescent="0.25">
      <c r="A89" s="6" t="s">
        <v>155</v>
      </c>
      <c r="B89" s="27" t="s">
        <v>156</v>
      </c>
      <c r="C89" s="27">
        <v>340</v>
      </c>
      <c r="D89" s="27"/>
      <c r="E89" s="27">
        <v>320</v>
      </c>
      <c r="F89" s="27"/>
      <c r="G89" s="69">
        <f t="shared" si="4"/>
        <v>20</v>
      </c>
      <c r="H89" s="69">
        <f t="shared" si="5"/>
        <v>0</v>
      </c>
      <c r="I89" s="70">
        <f t="shared" si="6"/>
        <v>6.25</v>
      </c>
      <c r="J89" s="70" t="e">
        <f t="shared" si="7"/>
        <v>#DIV/0!</v>
      </c>
    </row>
    <row r="90" spans="1:84" s="5" customFormat="1" ht="15.75" x14ac:dyDescent="0.25">
      <c r="A90" s="6" t="s">
        <v>157</v>
      </c>
      <c r="B90" s="27" t="s">
        <v>158</v>
      </c>
      <c r="C90" s="27">
        <v>350</v>
      </c>
      <c r="D90" s="27"/>
      <c r="E90" s="27">
        <v>340</v>
      </c>
      <c r="F90" s="27"/>
      <c r="G90" s="69">
        <f t="shared" si="4"/>
        <v>10</v>
      </c>
      <c r="H90" s="69">
        <f t="shared" si="5"/>
        <v>0</v>
      </c>
      <c r="I90" s="70">
        <f t="shared" si="6"/>
        <v>2.941176470588232</v>
      </c>
      <c r="J90" s="70" t="e">
        <f t="shared" si="7"/>
        <v>#DIV/0!</v>
      </c>
    </row>
    <row r="91" spans="1:84" s="5" customFormat="1" ht="15.75" x14ac:dyDescent="0.25">
      <c r="A91" s="6" t="s">
        <v>159</v>
      </c>
      <c r="B91" s="27" t="s">
        <v>160</v>
      </c>
      <c r="C91" s="27">
        <v>340</v>
      </c>
      <c r="D91" s="27"/>
      <c r="E91" s="27">
        <v>320</v>
      </c>
      <c r="F91" s="27"/>
      <c r="G91" s="69">
        <f t="shared" si="4"/>
        <v>20</v>
      </c>
      <c r="H91" s="69">
        <f t="shared" si="5"/>
        <v>0</v>
      </c>
      <c r="I91" s="70">
        <f t="shared" si="6"/>
        <v>6.25</v>
      </c>
      <c r="J91" s="70" t="e">
        <f t="shared" si="7"/>
        <v>#DIV/0!</v>
      </c>
    </row>
    <row r="92" spans="1:84" s="5" customFormat="1" ht="15.75" x14ac:dyDescent="0.25">
      <c r="A92" s="6" t="s">
        <v>161</v>
      </c>
      <c r="B92" s="27" t="s">
        <v>162</v>
      </c>
      <c r="C92" s="27">
        <v>420</v>
      </c>
      <c r="D92" s="27"/>
      <c r="E92" s="27">
        <v>400</v>
      </c>
      <c r="F92" s="27"/>
      <c r="G92" s="69">
        <f t="shared" si="4"/>
        <v>20</v>
      </c>
      <c r="H92" s="69">
        <f t="shared" si="5"/>
        <v>0</v>
      </c>
      <c r="I92" s="70">
        <f t="shared" si="6"/>
        <v>5</v>
      </c>
      <c r="J92" s="70" t="e">
        <f t="shared" si="7"/>
        <v>#DIV/0!</v>
      </c>
    </row>
    <row r="93" spans="1:84" s="5" customFormat="1" ht="15.75" x14ac:dyDescent="0.25">
      <c r="A93" s="6" t="s">
        <v>163</v>
      </c>
      <c r="B93" s="28" t="s">
        <v>164</v>
      </c>
      <c r="C93" s="27">
        <v>460</v>
      </c>
      <c r="D93" s="27"/>
      <c r="E93" s="27">
        <v>440</v>
      </c>
      <c r="F93" s="27"/>
      <c r="G93" s="69">
        <f t="shared" si="4"/>
        <v>20</v>
      </c>
      <c r="H93" s="69">
        <f t="shared" si="5"/>
        <v>0</v>
      </c>
      <c r="I93" s="70">
        <f t="shared" si="6"/>
        <v>4.5454545454545467</v>
      </c>
      <c r="J93" s="70" t="e">
        <f t="shared" si="7"/>
        <v>#DIV/0!</v>
      </c>
    </row>
    <row r="94" spans="1:84" s="5" customFormat="1" ht="15.75" x14ac:dyDescent="0.25">
      <c r="A94" s="6" t="s">
        <v>165</v>
      </c>
      <c r="B94" s="28" t="s">
        <v>166</v>
      </c>
      <c r="C94" s="27">
        <v>520</v>
      </c>
      <c r="D94" s="27"/>
      <c r="E94" s="27">
        <v>500</v>
      </c>
      <c r="F94" s="27"/>
      <c r="G94" s="69">
        <f t="shared" si="4"/>
        <v>20</v>
      </c>
      <c r="H94" s="69">
        <f t="shared" si="5"/>
        <v>0</v>
      </c>
      <c r="I94" s="70">
        <f t="shared" si="6"/>
        <v>4</v>
      </c>
      <c r="J94" s="70" t="e">
        <f t="shared" si="7"/>
        <v>#DIV/0!</v>
      </c>
    </row>
    <row r="95" spans="1:84" s="5" customFormat="1" ht="15.75" x14ac:dyDescent="0.25">
      <c r="A95" s="6" t="s">
        <v>167</v>
      </c>
      <c r="B95" s="27" t="s">
        <v>168</v>
      </c>
      <c r="C95" s="27">
        <v>540</v>
      </c>
      <c r="D95" s="27"/>
      <c r="E95" s="27">
        <v>520</v>
      </c>
      <c r="F95" s="27"/>
      <c r="G95" s="69">
        <f t="shared" si="4"/>
        <v>20</v>
      </c>
      <c r="H95" s="69">
        <f t="shared" si="5"/>
        <v>0</v>
      </c>
      <c r="I95" s="70">
        <f t="shared" si="6"/>
        <v>3.8461538461538538</v>
      </c>
      <c r="J95" s="70" t="e">
        <f t="shared" si="7"/>
        <v>#DIV/0!</v>
      </c>
    </row>
    <row r="96" spans="1:84" s="22" customFormat="1" ht="15.75" x14ac:dyDescent="0.25">
      <c r="A96" s="2" t="s">
        <v>169</v>
      </c>
      <c r="B96" s="4" t="s">
        <v>170</v>
      </c>
      <c r="C96" s="4"/>
      <c r="D96" s="4"/>
      <c r="E96" s="4"/>
      <c r="F96" s="4"/>
      <c r="G96" s="69">
        <f t="shared" si="4"/>
        <v>0</v>
      </c>
      <c r="H96" s="69">
        <f t="shared" si="5"/>
        <v>0</v>
      </c>
      <c r="I96" s="70" t="e">
        <f t="shared" si="6"/>
        <v>#DIV/0!</v>
      </c>
      <c r="J96" s="70" t="e">
        <f t="shared" si="7"/>
        <v>#DIV/0!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</row>
    <row r="97" spans="1:16" s="5" customFormat="1" ht="15.75" x14ac:dyDescent="0.25">
      <c r="A97" s="6" t="s">
        <v>171</v>
      </c>
      <c r="B97" s="24" t="s">
        <v>172</v>
      </c>
      <c r="C97" s="27">
        <v>870</v>
      </c>
      <c r="D97" s="27">
        <v>750</v>
      </c>
      <c r="E97" s="27">
        <v>830</v>
      </c>
      <c r="F97" s="27">
        <v>700</v>
      </c>
      <c r="G97" s="69">
        <f t="shared" si="4"/>
        <v>40</v>
      </c>
      <c r="H97" s="69">
        <f t="shared" si="5"/>
        <v>50</v>
      </c>
      <c r="I97" s="70">
        <f t="shared" si="6"/>
        <v>4.8192771084337238</v>
      </c>
      <c r="J97" s="70">
        <f t="shared" si="7"/>
        <v>7.1428571428571388</v>
      </c>
    </row>
    <row r="98" spans="1:16" s="5" customFormat="1" ht="15.75" x14ac:dyDescent="0.25">
      <c r="A98" s="6" t="s">
        <v>173</v>
      </c>
      <c r="B98" s="24" t="s">
        <v>1815</v>
      </c>
      <c r="C98" s="27">
        <v>600</v>
      </c>
      <c r="D98" s="27">
        <v>500</v>
      </c>
      <c r="E98" s="27">
        <v>550</v>
      </c>
      <c r="F98" s="27">
        <v>480</v>
      </c>
      <c r="G98" s="69">
        <f t="shared" si="4"/>
        <v>50</v>
      </c>
      <c r="H98" s="69">
        <f t="shared" si="5"/>
        <v>20</v>
      </c>
      <c r="I98" s="70">
        <f t="shared" si="6"/>
        <v>9.0909090909090793</v>
      </c>
      <c r="J98" s="70">
        <f t="shared" si="7"/>
        <v>4.1666666666666714</v>
      </c>
    </row>
    <row r="99" spans="1:16" s="5" customFormat="1" ht="15.75" x14ac:dyDescent="0.25">
      <c r="A99" s="6" t="s">
        <v>174</v>
      </c>
      <c r="B99" s="27" t="s">
        <v>175</v>
      </c>
      <c r="C99" s="27">
        <v>500</v>
      </c>
      <c r="D99" s="27">
        <v>420</v>
      </c>
      <c r="E99" s="27">
        <v>460</v>
      </c>
      <c r="F99" s="27">
        <v>380</v>
      </c>
      <c r="G99" s="69">
        <f t="shared" si="4"/>
        <v>40</v>
      </c>
      <c r="H99" s="69">
        <f t="shared" si="5"/>
        <v>40</v>
      </c>
      <c r="I99" s="70">
        <f t="shared" si="6"/>
        <v>8.6956521739130324</v>
      </c>
      <c r="J99" s="70">
        <f t="shared" si="7"/>
        <v>10.526315789473699</v>
      </c>
    </row>
    <row r="100" spans="1:16" s="5" customFormat="1" ht="15.75" x14ac:dyDescent="0.25">
      <c r="A100" s="6" t="s">
        <v>176</v>
      </c>
      <c r="B100" s="27" t="s">
        <v>177</v>
      </c>
      <c r="C100" s="27">
        <v>500</v>
      </c>
      <c r="D100" s="27">
        <v>420</v>
      </c>
      <c r="E100" s="27">
        <v>460</v>
      </c>
      <c r="F100" s="27">
        <v>380</v>
      </c>
      <c r="G100" s="69">
        <f t="shared" si="4"/>
        <v>40</v>
      </c>
      <c r="H100" s="69">
        <f t="shared" si="5"/>
        <v>40</v>
      </c>
      <c r="I100" s="70">
        <f t="shared" si="6"/>
        <v>8.6956521739130324</v>
      </c>
      <c r="J100" s="70">
        <f t="shared" si="7"/>
        <v>10.526315789473699</v>
      </c>
    </row>
    <row r="101" spans="1:16" s="3" customFormat="1" ht="15.75" x14ac:dyDescent="0.25">
      <c r="A101" s="23" t="s">
        <v>178</v>
      </c>
      <c r="B101" s="24" t="s">
        <v>179</v>
      </c>
      <c r="C101" s="27">
        <v>550</v>
      </c>
      <c r="D101" s="27">
        <v>480</v>
      </c>
      <c r="E101" s="27">
        <v>500</v>
      </c>
      <c r="F101" s="27">
        <v>440</v>
      </c>
      <c r="G101" s="69">
        <f t="shared" si="4"/>
        <v>50</v>
      </c>
      <c r="H101" s="69">
        <f t="shared" si="5"/>
        <v>40</v>
      </c>
      <c r="I101" s="70">
        <f t="shared" si="6"/>
        <v>10.000000000000014</v>
      </c>
      <c r="J101" s="70">
        <f t="shared" si="7"/>
        <v>9.0909090909090793</v>
      </c>
      <c r="K101" s="5"/>
      <c r="L101" s="5"/>
      <c r="M101" s="5"/>
      <c r="N101" s="5"/>
      <c r="O101" s="5"/>
      <c r="P101" s="5"/>
    </row>
    <row r="102" spans="1:16" s="5" customFormat="1" ht="15.75" x14ac:dyDescent="0.25">
      <c r="A102" s="6" t="s">
        <v>180</v>
      </c>
      <c r="B102" s="27" t="s">
        <v>181</v>
      </c>
      <c r="C102" s="27">
        <v>450</v>
      </c>
      <c r="D102" s="27">
        <v>380</v>
      </c>
      <c r="E102" s="27">
        <v>430</v>
      </c>
      <c r="F102" s="27">
        <v>360</v>
      </c>
      <c r="G102" s="69">
        <f t="shared" si="4"/>
        <v>20</v>
      </c>
      <c r="H102" s="69">
        <f t="shared" si="5"/>
        <v>20</v>
      </c>
      <c r="I102" s="70">
        <f t="shared" si="6"/>
        <v>4.6511627906976827</v>
      </c>
      <c r="J102" s="70">
        <f t="shared" si="7"/>
        <v>5.5555555555555571</v>
      </c>
    </row>
    <row r="103" spans="1:16" s="5" customFormat="1" ht="15.75" x14ac:dyDescent="0.25">
      <c r="A103" s="6" t="s">
        <v>182</v>
      </c>
      <c r="B103" s="28" t="s">
        <v>183</v>
      </c>
      <c r="C103" s="27">
        <v>450</v>
      </c>
      <c r="D103" s="27">
        <v>380</v>
      </c>
      <c r="E103" s="27">
        <v>430</v>
      </c>
      <c r="F103" s="27">
        <v>360</v>
      </c>
      <c r="G103" s="69">
        <f t="shared" si="4"/>
        <v>20</v>
      </c>
      <c r="H103" s="69">
        <f t="shared" si="5"/>
        <v>20</v>
      </c>
      <c r="I103" s="70">
        <f t="shared" si="6"/>
        <v>4.6511627906976827</v>
      </c>
      <c r="J103" s="70">
        <f t="shared" si="7"/>
        <v>5.5555555555555571</v>
      </c>
    </row>
    <row r="104" spans="1:16" s="5" customFormat="1" ht="31.5" x14ac:dyDescent="0.25">
      <c r="A104" s="6" t="s">
        <v>184</v>
      </c>
      <c r="B104" s="27" t="s">
        <v>185</v>
      </c>
      <c r="C104" s="27">
        <v>500</v>
      </c>
      <c r="D104" s="27">
        <v>420</v>
      </c>
      <c r="E104" s="27">
        <v>460</v>
      </c>
      <c r="F104" s="27">
        <v>380</v>
      </c>
      <c r="G104" s="69">
        <f t="shared" si="4"/>
        <v>40</v>
      </c>
      <c r="H104" s="69">
        <f t="shared" si="5"/>
        <v>40</v>
      </c>
      <c r="I104" s="70">
        <f t="shared" si="6"/>
        <v>8.6956521739130324</v>
      </c>
      <c r="J104" s="70">
        <f t="shared" si="7"/>
        <v>10.526315789473699</v>
      </c>
    </row>
    <row r="105" spans="1:16" s="3" customFormat="1" ht="15.75" x14ac:dyDescent="0.25">
      <c r="A105" s="23" t="s">
        <v>186</v>
      </c>
      <c r="B105" s="26" t="s">
        <v>187</v>
      </c>
      <c r="C105" s="27">
        <v>700</v>
      </c>
      <c r="D105" s="27">
        <v>600</v>
      </c>
      <c r="E105" s="27">
        <v>650</v>
      </c>
      <c r="F105" s="27">
        <v>550</v>
      </c>
      <c r="G105" s="69">
        <f t="shared" si="4"/>
        <v>50</v>
      </c>
      <c r="H105" s="69">
        <f t="shared" si="5"/>
        <v>50</v>
      </c>
      <c r="I105" s="70">
        <f t="shared" si="6"/>
        <v>7.6923076923076934</v>
      </c>
      <c r="J105" s="70">
        <f t="shared" si="7"/>
        <v>9.0909090909090793</v>
      </c>
      <c r="K105" s="5"/>
      <c r="L105" s="5"/>
      <c r="M105" s="5"/>
      <c r="N105" s="5"/>
      <c r="O105" s="5"/>
      <c r="P105" s="5"/>
    </row>
    <row r="106" spans="1:16" s="3" customFormat="1" ht="15.75" x14ac:dyDescent="0.25">
      <c r="A106" s="23" t="s">
        <v>188</v>
      </c>
      <c r="B106" s="24" t="s">
        <v>189</v>
      </c>
      <c r="C106" s="27">
        <v>350</v>
      </c>
      <c r="D106" s="27">
        <v>320</v>
      </c>
      <c r="E106" s="27">
        <v>320</v>
      </c>
      <c r="F106" s="27">
        <v>290</v>
      </c>
      <c r="G106" s="69">
        <f t="shared" si="4"/>
        <v>30</v>
      </c>
      <c r="H106" s="69">
        <f t="shared" si="5"/>
        <v>30</v>
      </c>
      <c r="I106" s="70">
        <f t="shared" si="6"/>
        <v>9.375</v>
      </c>
      <c r="J106" s="70">
        <f t="shared" si="7"/>
        <v>10.34482758620689</v>
      </c>
      <c r="K106" s="5"/>
      <c r="L106" s="5"/>
      <c r="M106" s="5"/>
      <c r="N106" s="5"/>
      <c r="O106" s="5"/>
      <c r="P106" s="5"/>
    </row>
    <row r="107" spans="1:16" s="5" customFormat="1" ht="15.75" x14ac:dyDescent="0.25">
      <c r="A107" s="6" t="s">
        <v>190</v>
      </c>
      <c r="B107" s="27" t="s">
        <v>191</v>
      </c>
      <c r="C107" s="27">
        <v>350</v>
      </c>
      <c r="D107" s="27">
        <v>320</v>
      </c>
      <c r="E107" s="27">
        <v>340</v>
      </c>
      <c r="F107" s="27">
        <v>320</v>
      </c>
      <c r="G107" s="69">
        <f t="shared" si="4"/>
        <v>10</v>
      </c>
      <c r="H107" s="69">
        <f t="shared" si="5"/>
        <v>0</v>
      </c>
      <c r="I107" s="70">
        <f t="shared" si="6"/>
        <v>2.941176470588232</v>
      </c>
      <c r="J107" s="70">
        <f t="shared" si="7"/>
        <v>0</v>
      </c>
    </row>
    <row r="108" spans="1:16" s="5" customFormat="1" ht="15.75" x14ac:dyDescent="0.25">
      <c r="A108" s="6" t="s">
        <v>192</v>
      </c>
      <c r="B108" s="27" t="s">
        <v>193</v>
      </c>
      <c r="C108" s="27">
        <v>450</v>
      </c>
      <c r="D108" s="27">
        <v>450</v>
      </c>
      <c r="E108" s="27">
        <v>400</v>
      </c>
      <c r="F108" s="27">
        <v>400</v>
      </c>
      <c r="G108" s="69">
        <f t="shared" si="4"/>
        <v>50</v>
      </c>
      <c r="H108" s="69">
        <f t="shared" si="5"/>
        <v>50</v>
      </c>
      <c r="I108" s="70">
        <f t="shared" si="6"/>
        <v>12.5</v>
      </c>
      <c r="J108" s="70">
        <f t="shared" si="7"/>
        <v>12.5</v>
      </c>
    </row>
    <row r="109" spans="1:16" s="5" customFormat="1" ht="15.75" x14ac:dyDescent="0.25">
      <c r="A109" s="6" t="s">
        <v>194</v>
      </c>
      <c r="B109" s="27" t="s">
        <v>195</v>
      </c>
      <c r="C109" s="27">
        <v>500</v>
      </c>
      <c r="D109" s="27"/>
      <c r="E109" s="27">
        <v>500</v>
      </c>
      <c r="F109" s="27"/>
      <c r="G109" s="69">
        <f t="shared" si="4"/>
        <v>0</v>
      </c>
      <c r="H109" s="69">
        <f t="shared" si="5"/>
        <v>0</v>
      </c>
      <c r="I109" s="70">
        <f t="shared" si="6"/>
        <v>0</v>
      </c>
      <c r="J109" s="70" t="e">
        <f t="shared" si="7"/>
        <v>#DIV/0!</v>
      </c>
    </row>
    <row r="110" spans="1:16" s="5" customFormat="1" ht="15.75" x14ac:dyDescent="0.25">
      <c r="A110" s="6" t="s">
        <v>196</v>
      </c>
      <c r="B110" s="27" t="s">
        <v>197</v>
      </c>
      <c r="C110" s="27">
        <v>450</v>
      </c>
      <c r="D110" s="27"/>
      <c r="E110" s="27">
        <v>400</v>
      </c>
      <c r="F110" s="27"/>
      <c r="G110" s="69">
        <f t="shared" si="4"/>
        <v>50</v>
      </c>
      <c r="H110" s="69">
        <f t="shared" si="5"/>
        <v>0</v>
      </c>
      <c r="I110" s="70">
        <f t="shared" si="6"/>
        <v>12.5</v>
      </c>
      <c r="J110" s="70" t="e">
        <f t="shared" si="7"/>
        <v>#DIV/0!</v>
      </c>
    </row>
    <row r="111" spans="1:16" s="5" customFormat="1" ht="15.75" x14ac:dyDescent="0.25">
      <c r="A111" s="6" t="s">
        <v>198</v>
      </c>
      <c r="B111" s="27" t="s">
        <v>199</v>
      </c>
      <c r="C111" s="27">
        <v>950</v>
      </c>
      <c r="D111" s="27">
        <v>950</v>
      </c>
      <c r="E111" s="27">
        <v>850</v>
      </c>
      <c r="F111" s="27">
        <v>850</v>
      </c>
      <c r="G111" s="69">
        <f t="shared" si="4"/>
        <v>100</v>
      </c>
      <c r="H111" s="69">
        <f t="shared" si="5"/>
        <v>100</v>
      </c>
      <c r="I111" s="70">
        <f t="shared" si="6"/>
        <v>11.764705882352942</v>
      </c>
      <c r="J111" s="70">
        <f t="shared" si="7"/>
        <v>11.764705882352942</v>
      </c>
    </row>
    <row r="112" spans="1:16" s="5" customFormat="1" ht="15.75" x14ac:dyDescent="0.25">
      <c r="A112" s="6" t="s">
        <v>200</v>
      </c>
      <c r="B112" s="27" t="s">
        <v>201</v>
      </c>
      <c r="C112" s="27">
        <v>1300</v>
      </c>
      <c r="D112" s="27">
        <v>1300</v>
      </c>
      <c r="E112" s="27">
        <v>1100</v>
      </c>
      <c r="F112" s="27">
        <v>1100</v>
      </c>
      <c r="G112" s="69">
        <f t="shared" si="4"/>
        <v>200</v>
      </c>
      <c r="H112" s="69">
        <f t="shared" si="5"/>
        <v>200</v>
      </c>
      <c r="I112" s="70">
        <f t="shared" si="6"/>
        <v>18.181818181818187</v>
      </c>
      <c r="J112" s="70">
        <f t="shared" si="7"/>
        <v>18.181818181818187</v>
      </c>
    </row>
    <row r="113" spans="1:84" s="3" customFormat="1" ht="15.75" x14ac:dyDescent="0.25">
      <c r="A113" s="23" t="s">
        <v>202</v>
      </c>
      <c r="B113" s="26" t="s">
        <v>203</v>
      </c>
      <c r="C113" s="27">
        <v>580</v>
      </c>
      <c r="D113" s="27">
        <v>550</v>
      </c>
      <c r="E113" s="27">
        <v>550</v>
      </c>
      <c r="F113" s="27">
        <v>550</v>
      </c>
      <c r="G113" s="69">
        <f t="shared" si="4"/>
        <v>30</v>
      </c>
      <c r="H113" s="69">
        <f t="shared" si="5"/>
        <v>0</v>
      </c>
      <c r="I113" s="70">
        <f t="shared" si="6"/>
        <v>5.454545454545439</v>
      </c>
      <c r="J113" s="70">
        <f t="shared" si="7"/>
        <v>0</v>
      </c>
      <c r="K113" s="5"/>
      <c r="L113" s="5"/>
      <c r="M113" s="5"/>
      <c r="N113" s="5"/>
      <c r="O113" s="5"/>
      <c r="P113" s="5"/>
    </row>
    <row r="114" spans="1:84" s="5" customFormat="1" ht="15.75" x14ac:dyDescent="0.25">
      <c r="A114" s="6" t="s">
        <v>204</v>
      </c>
      <c r="B114" s="37" t="s">
        <v>205</v>
      </c>
      <c r="C114" s="27">
        <v>500</v>
      </c>
      <c r="D114" s="27">
        <v>420</v>
      </c>
      <c r="E114" s="27">
        <v>460</v>
      </c>
      <c r="F114" s="27">
        <v>380</v>
      </c>
      <c r="G114" s="69">
        <f t="shared" si="4"/>
        <v>40</v>
      </c>
      <c r="H114" s="69">
        <f t="shared" si="5"/>
        <v>40</v>
      </c>
      <c r="I114" s="70">
        <f t="shared" si="6"/>
        <v>8.6956521739130324</v>
      </c>
      <c r="J114" s="70">
        <f t="shared" si="7"/>
        <v>10.526315789473699</v>
      </c>
    </row>
    <row r="115" spans="1:84" s="5" customFormat="1" ht="15.75" x14ac:dyDescent="0.25">
      <c r="A115" s="6" t="s">
        <v>206</v>
      </c>
      <c r="B115" s="27" t="s">
        <v>207</v>
      </c>
      <c r="C115" s="27">
        <v>370</v>
      </c>
      <c r="D115" s="27"/>
      <c r="E115" s="27">
        <v>350</v>
      </c>
      <c r="F115" s="27"/>
      <c r="G115" s="69">
        <f t="shared" si="4"/>
        <v>20</v>
      </c>
      <c r="H115" s="69">
        <f t="shared" si="5"/>
        <v>0</v>
      </c>
      <c r="I115" s="70">
        <f t="shared" si="6"/>
        <v>5.7142857142857224</v>
      </c>
      <c r="J115" s="70" t="e">
        <f t="shared" si="7"/>
        <v>#DIV/0!</v>
      </c>
    </row>
    <row r="116" spans="1:84" s="5" customFormat="1" ht="15.75" x14ac:dyDescent="0.25">
      <c r="A116" s="6" t="s">
        <v>208</v>
      </c>
      <c r="B116" s="27" t="s">
        <v>209</v>
      </c>
      <c r="C116" s="27">
        <v>400</v>
      </c>
      <c r="D116" s="27"/>
      <c r="E116" s="27">
        <v>380</v>
      </c>
      <c r="F116" s="27"/>
      <c r="G116" s="69">
        <f t="shared" si="4"/>
        <v>20</v>
      </c>
      <c r="H116" s="69">
        <f t="shared" si="5"/>
        <v>0</v>
      </c>
      <c r="I116" s="70">
        <f t="shared" si="6"/>
        <v>5.2631578947368354</v>
      </c>
      <c r="J116" s="70" t="e">
        <f t="shared" si="7"/>
        <v>#DIV/0!</v>
      </c>
    </row>
    <row r="117" spans="1:84" s="3" customFormat="1" ht="15.75" x14ac:dyDescent="0.25">
      <c r="A117" s="23" t="s">
        <v>210</v>
      </c>
      <c r="B117" s="25" t="s">
        <v>211</v>
      </c>
      <c r="C117" s="27">
        <v>390</v>
      </c>
      <c r="D117" s="27"/>
      <c r="E117" s="27">
        <v>360</v>
      </c>
      <c r="F117" s="27"/>
      <c r="G117" s="69">
        <f t="shared" si="4"/>
        <v>30</v>
      </c>
      <c r="H117" s="69">
        <f t="shared" si="5"/>
        <v>0</v>
      </c>
      <c r="I117" s="70">
        <f t="shared" si="6"/>
        <v>8.3333333333333286</v>
      </c>
      <c r="J117" s="70" t="e">
        <f t="shared" si="7"/>
        <v>#DIV/0!</v>
      </c>
      <c r="K117" s="5"/>
      <c r="L117" s="5"/>
      <c r="M117" s="5"/>
      <c r="N117" s="5"/>
      <c r="O117" s="5"/>
      <c r="P117" s="5"/>
    </row>
    <row r="118" spans="1:84" s="3" customFormat="1" ht="15.75" x14ac:dyDescent="0.25">
      <c r="A118" s="23" t="s">
        <v>212</v>
      </c>
      <c r="B118" s="34" t="s">
        <v>213</v>
      </c>
      <c r="C118" s="27">
        <v>350</v>
      </c>
      <c r="D118" s="27"/>
      <c r="E118" s="27">
        <v>300</v>
      </c>
      <c r="F118" s="27"/>
      <c r="G118" s="69">
        <f t="shared" si="4"/>
        <v>50</v>
      </c>
      <c r="H118" s="69">
        <f t="shared" si="5"/>
        <v>0</v>
      </c>
      <c r="I118" s="70">
        <f t="shared" si="6"/>
        <v>16.666666666666671</v>
      </c>
      <c r="J118" s="70" t="e">
        <f t="shared" si="7"/>
        <v>#DIV/0!</v>
      </c>
      <c r="K118" s="5"/>
      <c r="L118" s="5"/>
      <c r="M118" s="5"/>
      <c r="N118" s="5"/>
      <c r="O118" s="5"/>
      <c r="P118" s="5"/>
    </row>
    <row r="119" spans="1:84" s="3" customFormat="1" ht="15.75" x14ac:dyDescent="0.25">
      <c r="A119" s="23" t="s">
        <v>214</v>
      </c>
      <c r="B119" s="34" t="s">
        <v>215</v>
      </c>
      <c r="C119" s="27">
        <v>600</v>
      </c>
      <c r="D119" s="27">
        <v>550</v>
      </c>
      <c r="E119" s="27">
        <v>580</v>
      </c>
      <c r="F119" s="27">
        <v>550</v>
      </c>
      <c r="G119" s="69">
        <f t="shared" si="4"/>
        <v>20</v>
      </c>
      <c r="H119" s="69">
        <f t="shared" si="5"/>
        <v>0</v>
      </c>
      <c r="I119" s="70">
        <f t="shared" si="6"/>
        <v>3.448275862068968</v>
      </c>
      <c r="J119" s="70">
        <f t="shared" si="7"/>
        <v>0</v>
      </c>
      <c r="K119" s="5"/>
      <c r="L119" s="5"/>
      <c r="M119" s="5"/>
      <c r="N119" s="5"/>
      <c r="O119" s="5"/>
      <c r="P119" s="5"/>
    </row>
    <row r="120" spans="1:84" s="3" customFormat="1" ht="15.75" x14ac:dyDescent="0.25">
      <c r="A120" s="23" t="s">
        <v>216</v>
      </c>
      <c r="B120" s="34" t="s">
        <v>217</v>
      </c>
      <c r="C120" s="27">
        <v>600</v>
      </c>
      <c r="D120" s="27">
        <v>550</v>
      </c>
      <c r="E120" s="27">
        <v>580</v>
      </c>
      <c r="F120" s="27">
        <v>540</v>
      </c>
      <c r="G120" s="69">
        <f t="shared" si="4"/>
        <v>20</v>
      </c>
      <c r="H120" s="69">
        <f t="shared" si="5"/>
        <v>10</v>
      </c>
      <c r="I120" s="70">
        <f t="shared" si="6"/>
        <v>3.448275862068968</v>
      </c>
      <c r="J120" s="70">
        <f t="shared" si="7"/>
        <v>1.8518518518518619</v>
      </c>
      <c r="K120" s="5"/>
      <c r="L120" s="5"/>
      <c r="M120" s="5"/>
      <c r="N120" s="5"/>
      <c r="O120" s="5"/>
      <c r="P120" s="5"/>
    </row>
    <row r="121" spans="1:84" s="3" customFormat="1" ht="13.5" customHeight="1" x14ac:dyDescent="0.25">
      <c r="A121" s="23" t="s">
        <v>218</v>
      </c>
      <c r="B121" s="34" t="s">
        <v>219</v>
      </c>
      <c r="C121" s="27">
        <v>520</v>
      </c>
      <c r="D121" s="27">
        <v>460</v>
      </c>
      <c r="E121" s="27">
        <v>490</v>
      </c>
      <c r="F121" s="27"/>
      <c r="G121" s="69">
        <f t="shared" si="4"/>
        <v>30</v>
      </c>
      <c r="H121" s="69">
        <f t="shared" si="5"/>
        <v>460</v>
      </c>
      <c r="I121" s="70">
        <f t="shared" si="6"/>
        <v>6.1224489795918373</v>
      </c>
      <c r="J121" s="70" t="e">
        <f t="shared" si="7"/>
        <v>#DIV/0!</v>
      </c>
      <c r="K121" s="5"/>
      <c r="L121" s="5"/>
      <c r="M121" s="5"/>
      <c r="N121" s="5"/>
      <c r="O121" s="5"/>
      <c r="P121" s="5"/>
    </row>
    <row r="122" spans="1:84" s="3" customFormat="1" ht="15.75" x14ac:dyDescent="0.25">
      <c r="A122" s="23" t="s">
        <v>220</v>
      </c>
      <c r="B122" s="34" t="s">
        <v>221</v>
      </c>
      <c r="C122" s="27">
        <v>520</v>
      </c>
      <c r="D122" s="27">
        <v>460</v>
      </c>
      <c r="E122" s="27">
        <v>500</v>
      </c>
      <c r="F122" s="27"/>
      <c r="G122" s="69">
        <f t="shared" si="4"/>
        <v>20</v>
      </c>
      <c r="H122" s="69">
        <f t="shared" si="5"/>
        <v>460</v>
      </c>
      <c r="I122" s="70">
        <f t="shared" si="6"/>
        <v>4</v>
      </c>
      <c r="J122" s="70" t="e">
        <f t="shared" si="7"/>
        <v>#DIV/0!</v>
      </c>
      <c r="K122" s="5"/>
      <c r="L122" s="5"/>
      <c r="M122" s="5"/>
      <c r="N122" s="5"/>
      <c r="O122" s="5"/>
      <c r="P122" s="5"/>
    </row>
    <row r="123" spans="1:84" s="3" customFormat="1" ht="15.75" x14ac:dyDescent="0.25">
      <c r="A123" s="23" t="s">
        <v>222</v>
      </c>
      <c r="B123" s="34" t="s">
        <v>223</v>
      </c>
      <c r="C123" s="27">
        <v>420</v>
      </c>
      <c r="D123" s="27">
        <v>380</v>
      </c>
      <c r="E123" s="27">
        <v>380</v>
      </c>
      <c r="F123" s="27"/>
      <c r="G123" s="69">
        <f t="shared" si="4"/>
        <v>40</v>
      </c>
      <c r="H123" s="69">
        <f t="shared" si="5"/>
        <v>380</v>
      </c>
      <c r="I123" s="70">
        <f t="shared" si="6"/>
        <v>10.526315789473699</v>
      </c>
      <c r="J123" s="70" t="e">
        <f t="shared" si="7"/>
        <v>#DIV/0!</v>
      </c>
      <c r="K123" s="5"/>
      <c r="L123" s="5"/>
      <c r="M123" s="5"/>
      <c r="N123" s="5"/>
      <c r="O123" s="5"/>
      <c r="P123" s="5"/>
    </row>
    <row r="124" spans="1:84" s="3" customFormat="1" ht="15.75" x14ac:dyDescent="0.25">
      <c r="A124" s="23" t="s">
        <v>224</v>
      </c>
      <c r="B124" s="24" t="s">
        <v>225</v>
      </c>
      <c r="C124" s="27">
        <v>500</v>
      </c>
      <c r="D124" s="27">
        <v>420</v>
      </c>
      <c r="E124" s="27">
        <v>460</v>
      </c>
      <c r="F124" s="27">
        <v>380</v>
      </c>
      <c r="G124" s="69">
        <f t="shared" si="4"/>
        <v>40</v>
      </c>
      <c r="H124" s="69">
        <f t="shared" si="5"/>
        <v>40</v>
      </c>
      <c r="I124" s="70">
        <f t="shared" si="6"/>
        <v>8.6956521739130324</v>
      </c>
      <c r="J124" s="70">
        <f t="shared" si="7"/>
        <v>10.526315789473699</v>
      </c>
      <c r="K124" s="5"/>
      <c r="L124" s="5"/>
      <c r="M124" s="5"/>
      <c r="N124" s="5"/>
      <c r="O124" s="5"/>
      <c r="P124" s="5"/>
    </row>
    <row r="125" spans="1:84" s="3" customFormat="1" ht="15.75" x14ac:dyDescent="0.25">
      <c r="A125" s="23" t="s">
        <v>226</v>
      </c>
      <c r="B125" s="24" t="s">
        <v>227</v>
      </c>
      <c r="C125" s="27">
        <v>450</v>
      </c>
      <c r="D125" s="27">
        <v>380</v>
      </c>
      <c r="E125" s="27">
        <v>430</v>
      </c>
      <c r="F125" s="27">
        <v>360</v>
      </c>
      <c r="G125" s="69">
        <f t="shared" si="4"/>
        <v>20</v>
      </c>
      <c r="H125" s="69">
        <f t="shared" si="5"/>
        <v>20</v>
      </c>
      <c r="I125" s="70">
        <f t="shared" si="6"/>
        <v>4.6511627906976827</v>
      </c>
      <c r="J125" s="70">
        <f t="shared" si="7"/>
        <v>5.5555555555555571</v>
      </c>
      <c r="K125" s="5"/>
      <c r="L125" s="5"/>
      <c r="M125" s="5"/>
      <c r="N125" s="5"/>
      <c r="O125" s="5"/>
      <c r="P125" s="5"/>
    </row>
    <row r="126" spans="1:84" s="22" customFormat="1" ht="21.75" customHeight="1" x14ac:dyDescent="0.25">
      <c r="A126" s="2" t="s">
        <v>228</v>
      </c>
      <c r="B126" s="35" t="s">
        <v>229</v>
      </c>
      <c r="C126" s="35"/>
      <c r="D126" s="35"/>
      <c r="E126" s="35"/>
      <c r="F126" s="35"/>
      <c r="G126" s="69">
        <f t="shared" si="4"/>
        <v>0</v>
      </c>
      <c r="H126" s="69">
        <f t="shared" si="5"/>
        <v>0</v>
      </c>
      <c r="I126" s="70" t="e">
        <f t="shared" si="6"/>
        <v>#DIV/0!</v>
      </c>
      <c r="J126" s="70" t="e">
        <f t="shared" si="7"/>
        <v>#DIV/0!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</row>
    <row r="127" spans="1:84" s="5" customFormat="1" ht="15.75" x14ac:dyDescent="0.25">
      <c r="A127" s="6" t="s">
        <v>230</v>
      </c>
      <c r="B127" s="27" t="s">
        <v>231</v>
      </c>
      <c r="C127" s="27">
        <v>270</v>
      </c>
      <c r="D127" s="27">
        <v>270</v>
      </c>
      <c r="E127" s="27">
        <v>250</v>
      </c>
      <c r="F127" s="27">
        <v>250</v>
      </c>
      <c r="G127" s="69">
        <f t="shared" si="4"/>
        <v>20</v>
      </c>
      <c r="H127" s="69">
        <f t="shared" si="5"/>
        <v>20</v>
      </c>
      <c r="I127" s="70">
        <f t="shared" si="6"/>
        <v>8</v>
      </c>
      <c r="J127" s="70">
        <f t="shared" si="7"/>
        <v>8</v>
      </c>
    </row>
    <row r="128" spans="1:84" s="5" customFormat="1" ht="15.75" x14ac:dyDescent="0.25">
      <c r="A128" s="6" t="s">
        <v>232</v>
      </c>
      <c r="B128" s="27" t="s">
        <v>233</v>
      </c>
      <c r="C128" s="27">
        <v>280</v>
      </c>
      <c r="D128" s="27">
        <v>280</v>
      </c>
      <c r="E128" s="27">
        <v>250</v>
      </c>
      <c r="F128" s="27">
        <v>250</v>
      </c>
      <c r="G128" s="69">
        <f t="shared" si="4"/>
        <v>30</v>
      </c>
      <c r="H128" s="69">
        <f t="shared" si="5"/>
        <v>30</v>
      </c>
      <c r="I128" s="70">
        <f t="shared" si="6"/>
        <v>12.000000000000014</v>
      </c>
      <c r="J128" s="70">
        <f t="shared" si="7"/>
        <v>12.000000000000014</v>
      </c>
    </row>
    <row r="129" spans="1:84" s="5" customFormat="1" ht="15.75" x14ac:dyDescent="0.25">
      <c r="A129" s="6" t="s">
        <v>234</v>
      </c>
      <c r="B129" s="27" t="s">
        <v>235</v>
      </c>
      <c r="C129" s="27">
        <v>480</v>
      </c>
      <c r="D129" s="27"/>
      <c r="E129" s="27">
        <v>450</v>
      </c>
      <c r="F129" s="27"/>
      <c r="G129" s="69">
        <f t="shared" si="4"/>
        <v>30</v>
      </c>
      <c r="H129" s="69">
        <f t="shared" si="5"/>
        <v>0</v>
      </c>
      <c r="I129" s="70">
        <f t="shared" si="6"/>
        <v>6.6666666666666714</v>
      </c>
      <c r="J129" s="70" t="e">
        <f t="shared" si="7"/>
        <v>#DIV/0!</v>
      </c>
    </row>
    <row r="130" spans="1:84" s="5" customFormat="1" ht="15.75" x14ac:dyDescent="0.25">
      <c r="A130" s="6" t="s">
        <v>236</v>
      </c>
      <c r="B130" s="27" t="s">
        <v>237</v>
      </c>
      <c r="C130" s="27">
        <v>650</v>
      </c>
      <c r="D130" s="27"/>
      <c r="E130" s="27">
        <v>570</v>
      </c>
      <c r="F130" s="27"/>
      <c r="G130" s="69">
        <f t="shared" si="4"/>
        <v>80</v>
      </c>
      <c r="H130" s="69">
        <f t="shared" si="5"/>
        <v>0</v>
      </c>
      <c r="I130" s="70">
        <f t="shared" si="6"/>
        <v>14.035087719298247</v>
      </c>
      <c r="J130" s="70" t="e">
        <f t="shared" si="7"/>
        <v>#DIV/0!</v>
      </c>
    </row>
    <row r="131" spans="1:84" s="5" customFormat="1" ht="15.75" x14ac:dyDescent="0.25">
      <c r="A131" s="6" t="s">
        <v>238</v>
      </c>
      <c r="B131" s="27" t="s">
        <v>239</v>
      </c>
      <c r="C131" s="27">
        <v>300</v>
      </c>
      <c r="D131" s="27">
        <v>300</v>
      </c>
      <c r="E131" s="27">
        <v>280</v>
      </c>
      <c r="F131" s="27">
        <v>280</v>
      </c>
      <c r="G131" s="69">
        <f t="shared" si="4"/>
        <v>20</v>
      </c>
      <c r="H131" s="69">
        <f t="shared" si="5"/>
        <v>20</v>
      </c>
      <c r="I131" s="70">
        <f t="shared" si="6"/>
        <v>7.1428571428571388</v>
      </c>
      <c r="J131" s="70">
        <f t="shared" si="7"/>
        <v>7.1428571428571388</v>
      </c>
    </row>
    <row r="132" spans="1:84" s="5" customFormat="1" ht="15.75" x14ac:dyDescent="0.25">
      <c r="A132" s="6" t="s">
        <v>240</v>
      </c>
      <c r="B132" s="27" t="s">
        <v>241</v>
      </c>
      <c r="C132" s="27">
        <v>280</v>
      </c>
      <c r="D132" s="27">
        <v>280</v>
      </c>
      <c r="E132" s="27">
        <v>260</v>
      </c>
      <c r="F132" s="27">
        <v>260</v>
      </c>
      <c r="G132" s="69">
        <f t="shared" si="4"/>
        <v>20</v>
      </c>
      <c r="H132" s="69">
        <f t="shared" si="5"/>
        <v>20</v>
      </c>
      <c r="I132" s="70">
        <f t="shared" si="6"/>
        <v>7.6923076923076934</v>
      </c>
      <c r="J132" s="70">
        <f t="shared" si="7"/>
        <v>7.6923076923076934</v>
      </c>
    </row>
    <row r="133" spans="1:84" s="5" customFormat="1" ht="15.75" x14ac:dyDescent="0.25">
      <c r="A133" s="6" t="s">
        <v>242</v>
      </c>
      <c r="B133" s="27" t="s">
        <v>243</v>
      </c>
      <c r="C133" s="27">
        <v>320</v>
      </c>
      <c r="D133" s="27">
        <v>320</v>
      </c>
      <c r="E133" s="27">
        <v>300</v>
      </c>
      <c r="F133" s="27">
        <v>300</v>
      </c>
      <c r="G133" s="69">
        <f t="shared" si="4"/>
        <v>20</v>
      </c>
      <c r="H133" s="69">
        <f t="shared" si="5"/>
        <v>20</v>
      </c>
      <c r="I133" s="70">
        <f t="shared" si="6"/>
        <v>6.6666666666666714</v>
      </c>
      <c r="J133" s="70">
        <f t="shared" si="7"/>
        <v>6.6666666666666714</v>
      </c>
    </row>
    <row r="134" spans="1:84" s="5" customFormat="1" ht="15.75" x14ac:dyDescent="0.25">
      <c r="A134" s="6" t="s">
        <v>244</v>
      </c>
      <c r="B134" s="27" t="s">
        <v>245</v>
      </c>
      <c r="C134" s="27">
        <v>280</v>
      </c>
      <c r="D134" s="27">
        <v>280</v>
      </c>
      <c r="E134" s="27">
        <v>250</v>
      </c>
      <c r="F134" s="27">
        <v>250</v>
      </c>
      <c r="G134" s="69">
        <f t="shared" si="4"/>
        <v>30</v>
      </c>
      <c r="H134" s="69">
        <f t="shared" si="5"/>
        <v>30</v>
      </c>
      <c r="I134" s="70">
        <f t="shared" si="6"/>
        <v>12.000000000000014</v>
      </c>
      <c r="J134" s="70">
        <f t="shared" si="7"/>
        <v>12.000000000000014</v>
      </c>
    </row>
    <row r="135" spans="1:84" s="22" customFormat="1" ht="15.75" x14ac:dyDescent="0.25">
      <c r="A135" s="2" t="s">
        <v>246</v>
      </c>
      <c r="B135" s="35" t="s">
        <v>247</v>
      </c>
      <c r="C135" s="35"/>
      <c r="D135" s="35"/>
      <c r="E135" s="35"/>
      <c r="F135" s="35"/>
      <c r="G135" s="69">
        <f t="shared" si="4"/>
        <v>0</v>
      </c>
      <c r="H135" s="69">
        <f t="shared" si="5"/>
        <v>0</v>
      </c>
      <c r="I135" s="70" t="e">
        <f t="shared" si="6"/>
        <v>#DIV/0!</v>
      </c>
      <c r="J135" s="70" t="e">
        <f t="shared" si="7"/>
        <v>#DIV/0!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</row>
    <row r="136" spans="1:84" s="3" customFormat="1" ht="15.75" x14ac:dyDescent="0.25">
      <c r="A136" s="23" t="s">
        <v>248</v>
      </c>
      <c r="B136" s="24" t="s">
        <v>249</v>
      </c>
      <c r="C136" s="24">
        <v>1500</v>
      </c>
      <c r="D136" s="24">
        <v>1200</v>
      </c>
      <c r="E136" s="24">
        <v>1400</v>
      </c>
      <c r="F136" s="24"/>
      <c r="G136" s="69">
        <f t="shared" si="4"/>
        <v>100</v>
      </c>
      <c r="H136" s="69">
        <f t="shared" si="5"/>
        <v>1200</v>
      </c>
      <c r="I136" s="70">
        <f t="shared" si="6"/>
        <v>7.1428571428571388</v>
      </c>
      <c r="J136" s="70" t="e">
        <f t="shared" si="7"/>
        <v>#DIV/0!</v>
      </c>
      <c r="K136" s="5"/>
      <c r="L136" s="5"/>
      <c r="M136" s="5"/>
      <c r="N136" s="5"/>
      <c r="O136" s="5"/>
      <c r="P136" s="5"/>
    </row>
    <row r="137" spans="1:84" s="3" customFormat="1" ht="15.75" x14ac:dyDescent="0.25">
      <c r="A137" s="23" t="s">
        <v>250</v>
      </c>
      <c r="B137" s="24" t="s">
        <v>251</v>
      </c>
      <c r="C137" s="24">
        <v>1000</v>
      </c>
      <c r="D137" s="24">
        <v>800</v>
      </c>
      <c r="E137" s="24">
        <v>900</v>
      </c>
      <c r="F137" s="24"/>
      <c r="G137" s="69">
        <f t="shared" si="4"/>
        <v>100</v>
      </c>
      <c r="H137" s="69">
        <f t="shared" si="5"/>
        <v>800</v>
      </c>
      <c r="I137" s="70">
        <f t="shared" si="6"/>
        <v>11.111111111111114</v>
      </c>
      <c r="J137" s="70" t="e">
        <f t="shared" si="7"/>
        <v>#DIV/0!</v>
      </c>
      <c r="K137" s="5"/>
      <c r="L137" s="5"/>
      <c r="M137" s="5"/>
      <c r="N137" s="5"/>
      <c r="O137" s="5"/>
      <c r="P137" s="5"/>
    </row>
    <row r="138" spans="1:84" s="3" customFormat="1" ht="15.75" x14ac:dyDescent="0.25">
      <c r="A138" s="23" t="s">
        <v>252</v>
      </c>
      <c r="B138" s="24" t="s">
        <v>253</v>
      </c>
      <c r="C138" s="24">
        <v>1000</v>
      </c>
      <c r="D138" s="24">
        <v>800</v>
      </c>
      <c r="E138" s="24">
        <v>900</v>
      </c>
      <c r="F138" s="24"/>
      <c r="G138" s="69">
        <f t="shared" si="4"/>
        <v>100</v>
      </c>
      <c r="H138" s="69">
        <f t="shared" si="5"/>
        <v>800</v>
      </c>
      <c r="I138" s="70">
        <f t="shared" si="6"/>
        <v>11.111111111111114</v>
      </c>
      <c r="J138" s="70" t="e">
        <f t="shared" si="7"/>
        <v>#DIV/0!</v>
      </c>
      <c r="K138" s="5"/>
      <c r="L138" s="5"/>
      <c r="M138" s="5"/>
      <c r="N138" s="5"/>
      <c r="O138" s="5"/>
      <c r="P138" s="5"/>
    </row>
    <row r="139" spans="1:84" s="3" customFormat="1" ht="15.75" x14ac:dyDescent="0.25">
      <c r="A139" s="23" t="s">
        <v>254</v>
      </c>
      <c r="B139" s="24" t="s">
        <v>255</v>
      </c>
      <c r="C139" s="24">
        <v>700</v>
      </c>
      <c r="D139" s="24">
        <v>500</v>
      </c>
      <c r="E139" s="24">
        <v>600</v>
      </c>
      <c r="F139" s="24"/>
      <c r="G139" s="69">
        <f t="shared" si="4"/>
        <v>100</v>
      </c>
      <c r="H139" s="69">
        <f t="shared" si="5"/>
        <v>500</v>
      </c>
      <c r="I139" s="70">
        <f t="shared" si="6"/>
        <v>16.666666666666671</v>
      </c>
      <c r="J139" s="70" t="e">
        <f t="shared" si="7"/>
        <v>#DIV/0!</v>
      </c>
      <c r="K139" s="5"/>
      <c r="L139" s="5"/>
      <c r="M139" s="5"/>
      <c r="N139" s="5"/>
      <c r="O139" s="5"/>
      <c r="P139" s="5"/>
    </row>
    <row r="140" spans="1:84" s="5" customFormat="1" ht="15.75" x14ac:dyDescent="0.25">
      <c r="A140" s="6" t="s">
        <v>256</v>
      </c>
      <c r="B140" s="27" t="s">
        <v>257</v>
      </c>
      <c r="C140" s="27">
        <v>300</v>
      </c>
      <c r="D140" s="27">
        <v>200</v>
      </c>
      <c r="E140" s="27">
        <v>280</v>
      </c>
      <c r="F140" s="27"/>
      <c r="G140" s="69">
        <f t="shared" si="4"/>
        <v>20</v>
      </c>
      <c r="H140" s="69">
        <f t="shared" si="5"/>
        <v>200</v>
      </c>
      <c r="I140" s="70">
        <f t="shared" si="6"/>
        <v>7.1428571428571388</v>
      </c>
      <c r="J140" s="70" t="e">
        <f t="shared" si="7"/>
        <v>#DIV/0!</v>
      </c>
    </row>
    <row r="141" spans="1:84" s="3" customFormat="1" ht="15.75" x14ac:dyDescent="0.25">
      <c r="A141" s="23" t="s">
        <v>258</v>
      </c>
      <c r="B141" s="24" t="s">
        <v>259</v>
      </c>
      <c r="C141" s="24">
        <v>600</v>
      </c>
      <c r="D141" s="24">
        <v>400</v>
      </c>
      <c r="E141" s="24">
        <v>500</v>
      </c>
      <c r="F141" s="24">
        <v>400</v>
      </c>
      <c r="G141" s="69">
        <f t="shared" si="4"/>
        <v>100</v>
      </c>
      <c r="H141" s="69">
        <f t="shared" si="5"/>
        <v>0</v>
      </c>
      <c r="I141" s="70">
        <f t="shared" si="6"/>
        <v>20</v>
      </c>
      <c r="J141" s="70">
        <f t="shared" si="7"/>
        <v>0</v>
      </c>
      <c r="K141" s="5"/>
      <c r="L141" s="5"/>
      <c r="M141" s="5"/>
      <c r="N141" s="5"/>
      <c r="O141" s="5"/>
      <c r="P141" s="5"/>
    </row>
    <row r="142" spans="1:84" s="3" customFormat="1" ht="15.75" x14ac:dyDescent="0.25">
      <c r="A142" s="23" t="s">
        <v>260</v>
      </c>
      <c r="B142" s="24" t="s">
        <v>261</v>
      </c>
      <c r="C142" s="24">
        <v>500</v>
      </c>
      <c r="D142" s="24">
        <v>300</v>
      </c>
      <c r="E142" s="24">
        <v>400</v>
      </c>
      <c r="F142" s="24">
        <v>300</v>
      </c>
      <c r="G142" s="69">
        <f t="shared" si="4"/>
        <v>100</v>
      </c>
      <c r="H142" s="69">
        <f t="shared" si="5"/>
        <v>0</v>
      </c>
      <c r="I142" s="70">
        <f t="shared" si="6"/>
        <v>25</v>
      </c>
      <c r="J142" s="70">
        <f t="shared" si="7"/>
        <v>0</v>
      </c>
      <c r="K142" s="5"/>
      <c r="L142" s="5"/>
      <c r="M142" s="5"/>
      <c r="N142" s="5"/>
      <c r="O142" s="5"/>
      <c r="P142" s="5"/>
    </row>
    <row r="143" spans="1:84" s="3" customFormat="1" ht="15.75" x14ac:dyDescent="0.25">
      <c r="A143" s="23" t="s">
        <v>262</v>
      </c>
      <c r="B143" s="24" t="s">
        <v>263</v>
      </c>
      <c r="C143" s="24">
        <v>300</v>
      </c>
      <c r="D143" s="24">
        <v>250</v>
      </c>
      <c r="E143" s="24">
        <v>250</v>
      </c>
      <c r="F143" s="24">
        <v>200</v>
      </c>
      <c r="G143" s="69">
        <f t="shared" si="4"/>
        <v>50</v>
      </c>
      <c r="H143" s="69">
        <f t="shared" si="5"/>
        <v>50</v>
      </c>
      <c r="I143" s="70">
        <f t="shared" si="6"/>
        <v>20</v>
      </c>
      <c r="J143" s="70">
        <f t="shared" si="7"/>
        <v>25</v>
      </c>
      <c r="K143" s="5"/>
      <c r="L143" s="5"/>
      <c r="M143" s="5"/>
      <c r="N143" s="5"/>
      <c r="O143" s="5"/>
      <c r="P143" s="5"/>
    </row>
    <row r="144" spans="1:84" s="3" customFormat="1" ht="15.75" x14ac:dyDescent="0.25">
      <c r="A144" s="23" t="s">
        <v>264</v>
      </c>
      <c r="B144" s="24" t="s">
        <v>265</v>
      </c>
      <c r="C144" s="24">
        <v>300</v>
      </c>
      <c r="D144" s="24">
        <v>250</v>
      </c>
      <c r="E144" s="24">
        <v>250</v>
      </c>
      <c r="F144" s="24">
        <v>200</v>
      </c>
      <c r="G144" s="69">
        <f t="shared" ref="G144:G207" si="8">C144-E144</f>
        <v>50</v>
      </c>
      <c r="H144" s="69">
        <f t="shared" ref="H144:H207" si="9">D144-F144</f>
        <v>50</v>
      </c>
      <c r="I144" s="70">
        <f t="shared" ref="I144:I207" si="10">C144/E144*100-100</f>
        <v>20</v>
      </c>
      <c r="J144" s="70">
        <f t="shared" ref="J144:J207" si="11">D144/F144*100-100</f>
        <v>25</v>
      </c>
      <c r="K144" s="5"/>
      <c r="L144" s="5"/>
      <c r="M144" s="5"/>
      <c r="N144" s="5"/>
      <c r="O144" s="5"/>
      <c r="P144" s="5"/>
    </row>
    <row r="145" spans="1:84" s="3" customFormat="1" ht="15.75" x14ac:dyDescent="0.25">
      <c r="A145" s="23" t="s">
        <v>266</v>
      </c>
      <c r="B145" s="24" t="s">
        <v>267</v>
      </c>
      <c r="C145" s="24">
        <v>300</v>
      </c>
      <c r="D145" s="24">
        <v>250</v>
      </c>
      <c r="E145" s="24">
        <v>250</v>
      </c>
      <c r="F145" s="24">
        <v>200</v>
      </c>
      <c r="G145" s="69">
        <f t="shared" si="8"/>
        <v>50</v>
      </c>
      <c r="H145" s="69">
        <f t="shared" si="9"/>
        <v>50</v>
      </c>
      <c r="I145" s="70">
        <f t="shared" si="10"/>
        <v>20</v>
      </c>
      <c r="J145" s="70">
        <f t="shared" si="11"/>
        <v>25</v>
      </c>
      <c r="K145" s="5"/>
      <c r="L145" s="5"/>
      <c r="M145" s="5"/>
      <c r="N145" s="5"/>
      <c r="O145" s="5"/>
      <c r="P145" s="5"/>
    </row>
    <row r="146" spans="1:84" s="3" customFormat="1" ht="15.75" x14ac:dyDescent="0.25">
      <c r="A146" s="23" t="s">
        <v>268</v>
      </c>
      <c r="B146" s="24" t="s">
        <v>269</v>
      </c>
      <c r="C146" s="24">
        <v>600</v>
      </c>
      <c r="D146" s="24">
        <v>400</v>
      </c>
      <c r="E146" s="24">
        <v>500</v>
      </c>
      <c r="F146" s="24">
        <v>400</v>
      </c>
      <c r="G146" s="69">
        <f t="shared" si="8"/>
        <v>100</v>
      </c>
      <c r="H146" s="69">
        <f t="shared" si="9"/>
        <v>0</v>
      </c>
      <c r="I146" s="70">
        <f t="shared" si="10"/>
        <v>20</v>
      </c>
      <c r="J146" s="70">
        <f t="shared" si="11"/>
        <v>0</v>
      </c>
      <c r="K146" s="5"/>
      <c r="L146" s="5"/>
      <c r="M146" s="5"/>
      <c r="N146" s="5"/>
      <c r="O146" s="5"/>
      <c r="P146" s="5"/>
    </row>
    <row r="147" spans="1:84" s="3" customFormat="1" ht="15.75" x14ac:dyDescent="0.25">
      <c r="A147" s="23" t="s">
        <v>270</v>
      </c>
      <c r="B147" s="24" t="s">
        <v>271</v>
      </c>
      <c r="C147" s="24">
        <v>500</v>
      </c>
      <c r="D147" s="24">
        <v>300</v>
      </c>
      <c r="E147" s="24">
        <v>400</v>
      </c>
      <c r="F147" s="24">
        <v>300</v>
      </c>
      <c r="G147" s="69">
        <f t="shared" si="8"/>
        <v>100</v>
      </c>
      <c r="H147" s="69">
        <f t="shared" si="9"/>
        <v>0</v>
      </c>
      <c r="I147" s="70">
        <f t="shared" si="10"/>
        <v>25</v>
      </c>
      <c r="J147" s="70">
        <f t="shared" si="11"/>
        <v>0</v>
      </c>
      <c r="K147" s="5"/>
      <c r="L147" s="5"/>
      <c r="M147" s="5"/>
      <c r="N147" s="5"/>
      <c r="O147" s="5"/>
      <c r="P147" s="5"/>
    </row>
    <row r="148" spans="1:84" s="3" customFormat="1" ht="15.75" x14ac:dyDescent="0.25">
      <c r="A148" s="23" t="s">
        <v>272</v>
      </c>
      <c r="B148" s="24" t="s">
        <v>273</v>
      </c>
      <c r="C148" s="24">
        <v>350</v>
      </c>
      <c r="D148" s="24">
        <v>200</v>
      </c>
      <c r="E148" s="24">
        <v>250</v>
      </c>
      <c r="F148" s="24">
        <v>200</v>
      </c>
      <c r="G148" s="69">
        <f t="shared" si="8"/>
        <v>100</v>
      </c>
      <c r="H148" s="69">
        <f t="shared" si="9"/>
        <v>0</v>
      </c>
      <c r="I148" s="70">
        <f t="shared" si="10"/>
        <v>40</v>
      </c>
      <c r="J148" s="70">
        <f t="shared" si="11"/>
        <v>0</v>
      </c>
      <c r="K148" s="5"/>
      <c r="L148" s="5"/>
      <c r="M148" s="5"/>
      <c r="N148" s="5"/>
      <c r="O148" s="5"/>
      <c r="P148" s="5"/>
    </row>
    <row r="149" spans="1:84" s="3" customFormat="1" ht="15.75" x14ac:dyDescent="0.25">
      <c r="A149" s="23" t="s">
        <v>274</v>
      </c>
      <c r="B149" s="24" t="s">
        <v>275</v>
      </c>
      <c r="C149" s="24">
        <v>500</v>
      </c>
      <c r="D149" s="24">
        <v>300</v>
      </c>
      <c r="E149" s="24">
        <v>400</v>
      </c>
      <c r="F149" s="24">
        <v>300</v>
      </c>
      <c r="G149" s="69">
        <f t="shared" si="8"/>
        <v>100</v>
      </c>
      <c r="H149" s="69">
        <f t="shared" si="9"/>
        <v>0</v>
      </c>
      <c r="I149" s="70">
        <f t="shared" si="10"/>
        <v>25</v>
      </c>
      <c r="J149" s="70">
        <f t="shared" si="11"/>
        <v>0</v>
      </c>
      <c r="K149" s="5"/>
      <c r="L149" s="5"/>
      <c r="M149" s="5"/>
      <c r="N149" s="5"/>
      <c r="O149" s="5"/>
      <c r="P149" s="5"/>
    </row>
    <row r="150" spans="1:84" s="3" customFormat="1" ht="15.75" x14ac:dyDescent="0.25">
      <c r="A150" s="23" t="s">
        <v>276</v>
      </c>
      <c r="B150" s="24" t="s">
        <v>277</v>
      </c>
      <c r="C150" s="24">
        <v>400</v>
      </c>
      <c r="D150" s="24">
        <v>200</v>
      </c>
      <c r="E150" s="24">
        <v>300</v>
      </c>
      <c r="F150" s="24">
        <v>200</v>
      </c>
      <c r="G150" s="69">
        <f t="shared" si="8"/>
        <v>100</v>
      </c>
      <c r="H150" s="69">
        <f t="shared" si="9"/>
        <v>0</v>
      </c>
      <c r="I150" s="70">
        <f t="shared" si="10"/>
        <v>33.333333333333314</v>
      </c>
      <c r="J150" s="70">
        <f t="shared" si="11"/>
        <v>0</v>
      </c>
      <c r="K150" s="5"/>
      <c r="L150" s="5"/>
      <c r="M150" s="5"/>
      <c r="N150" s="5"/>
      <c r="O150" s="5"/>
      <c r="P150" s="5"/>
    </row>
    <row r="151" spans="1:84" s="3" customFormat="1" ht="15.75" x14ac:dyDescent="0.25">
      <c r="A151" s="23" t="s">
        <v>278</v>
      </c>
      <c r="B151" s="24" t="s">
        <v>279</v>
      </c>
      <c r="C151" s="24">
        <v>440</v>
      </c>
      <c r="D151" s="24">
        <v>440</v>
      </c>
      <c r="E151" s="24">
        <v>400</v>
      </c>
      <c r="F151" s="24">
        <v>400</v>
      </c>
      <c r="G151" s="69">
        <f t="shared" si="8"/>
        <v>40</v>
      </c>
      <c r="H151" s="69">
        <f t="shared" si="9"/>
        <v>40</v>
      </c>
      <c r="I151" s="70">
        <f t="shared" si="10"/>
        <v>10.000000000000014</v>
      </c>
      <c r="J151" s="70">
        <f t="shared" si="11"/>
        <v>10.000000000000014</v>
      </c>
      <c r="K151" s="5"/>
      <c r="L151" s="5"/>
      <c r="M151" s="5"/>
      <c r="N151" s="5"/>
      <c r="O151" s="5"/>
      <c r="P151" s="5"/>
    </row>
    <row r="152" spans="1:84" s="5" customFormat="1" ht="15.75" x14ac:dyDescent="0.25">
      <c r="A152" s="6" t="s">
        <v>280</v>
      </c>
      <c r="B152" s="27" t="s">
        <v>281</v>
      </c>
      <c r="C152" s="27">
        <v>400</v>
      </c>
      <c r="D152" s="27"/>
      <c r="E152" s="27">
        <v>380</v>
      </c>
      <c r="F152" s="27"/>
      <c r="G152" s="69">
        <f t="shared" si="8"/>
        <v>20</v>
      </c>
      <c r="H152" s="69">
        <f t="shared" si="9"/>
        <v>0</v>
      </c>
      <c r="I152" s="70">
        <f t="shared" si="10"/>
        <v>5.2631578947368354</v>
      </c>
      <c r="J152" s="70" t="e">
        <f t="shared" si="11"/>
        <v>#DIV/0!</v>
      </c>
    </row>
    <row r="153" spans="1:84" s="5" customFormat="1" ht="15.75" x14ac:dyDescent="0.25">
      <c r="A153" s="6" t="s">
        <v>282</v>
      </c>
      <c r="B153" s="27" t="s">
        <v>283</v>
      </c>
      <c r="C153" s="27">
        <v>400</v>
      </c>
      <c r="D153" s="27"/>
      <c r="E153" s="27">
        <v>380</v>
      </c>
      <c r="F153" s="27"/>
      <c r="G153" s="69">
        <f t="shared" si="8"/>
        <v>20</v>
      </c>
      <c r="H153" s="69">
        <f t="shared" si="9"/>
        <v>0</v>
      </c>
      <c r="I153" s="70">
        <f t="shared" si="10"/>
        <v>5.2631578947368354</v>
      </c>
      <c r="J153" s="70" t="e">
        <f t="shared" si="11"/>
        <v>#DIV/0!</v>
      </c>
    </row>
    <row r="154" spans="1:84" s="22" customFormat="1" ht="15.75" x14ac:dyDescent="0.25">
      <c r="A154" s="2" t="s">
        <v>284</v>
      </c>
      <c r="B154" s="35" t="s">
        <v>285</v>
      </c>
      <c r="C154" s="35"/>
      <c r="D154" s="35"/>
      <c r="E154" s="35"/>
      <c r="F154" s="35"/>
      <c r="G154" s="69">
        <f t="shared" si="8"/>
        <v>0</v>
      </c>
      <c r="H154" s="69">
        <f t="shared" si="9"/>
        <v>0</v>
      </c>
      <c r="I154" s="70" t="e">
        <f t="shared" si="10"/>
        <v>#DIV/0!</v>
      </c>
      <c r="J154" s="70" t="e">
        <f t="shared" si="11"/>
        <v>#DIV/0!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</row>
    <row r="155" spans="1:84" s="5" customFormat="1" ht="31.5" x14ac:dyDescent="0.25">
      <c r="A155" s="6" t="s">
        <v>286</v>
      </c>
      <c r="B155" s="27" t="s">
        <v>287</v>
      </c>
      <c r="C155" s="27">
        <v>467</v>
      </c>
      <c r="D155" s="27"/>
      <c r="E155" s="27">
        <v>450</v>
      </c>
      <c r="F155" s="27"/>
      <c r="G155" s="69">
        <f t="shared" si="8"/>
        <v>17</v>
      </c>
      <c r="H155" s="69">
        <f t="shared" si="9"/>
        <v>0</v>
      </c>
      <c r="I155" s="70">
        <f t="shared" si="10"/>
        <v>3.7777777777777715</v>
      </c>
      <c r="J155" s="70" t="e">
        <f t="shared" si="11"/>
        <v>#DIV/0!</v>
      </c>
    </row>
    <row r="156" spans="1:84" s="5" customFormat="1" ht="31.5" x14ac:dyDescent="0.25">
      <c r="A156" s="6" t="s">
        <v>288</v>
      </c>
      <c r="B156" s="27" t="s">
        <v>289</v>
      </c>
      <c r="C156" s="27">
        <v>467</v>
      </c>
      <c r="D156" s="27"/>
      <c r="E156" s="27">
        <v>450</v>
      </c>
      <c r="F156" s="27"/>
      <c r="G156" s="69">
        <f t="shared" si="8"/>
        <v>17</v>
      </c>
      <c r="H156" s="69">
        <f t="shared" si="9"/>
        <v>0</v>
      </c>
      <c r="I156" s="70">
        <f t="shared" si="10"/>
        <v>3.7777777777777715</v>
      </c>
      <c r="J156" s="70" t="e">
        <f t="shared" si="11"/>
        <v>#DIV/0!</v>
      </c>
    </row>
    <row r="157" spans="1:84" s="5" customFormat="1" ht="15.75" x14ac:dyDescent="0.25">
      <c r="A157" s="6" t="s">
        <v>290</v>
      </c>
      <c r="B157" s="27" t="s">
        <v>291</v>
      </c>
      <c r="C157" s="27">
        <v>467</v>
      </c>
      <c r="D157" s="27"/>
      <c r="E157" s="27">
        <v>450</v>
      </c>
      <c r="F157" s="27"/>
      <c r="G157" s="69">
        <f t="shared" si="8"/>
        <v>17</v>
      </c>
      <c r="H157" s="69">
        <f t="shared" si="9"/>
        <v>0</v>
      </c>
      <c r="I157" s="70">
        <f t="shared" si="10"/>
        <v>3.7777777777777715</v>
      </c>
      <c r="J157" s="70" t="e">
        <f t="shared" si="11"/>
        <v>#DIV/0!</v>
      </c>
    </row>
    <row r="158" spans="1:84" s="5" customFormat="1" ht="35.25" customHeight="1" x14ac:dyDescent="0.25">
      <c r="A158" s="6" t="s">
        <v>292</v>
      </c>
      <c r="B158" s="27" t="s">
        <v>293</v>
      </c>
      <c r="C158" s="27">
        <v>700</v>
      </c>
      <c r="D158" s="27"/>
      <c r="E158" s="27">
        <v>675</v>
      </c>
      <c r="F158" s="27"/>
      <c r="G158" s="69">
        <f t="shared" si="8"/>
        <v>25</v>
      </c>
      <c r="H158" s="69">
        <f t="shared" si="9"/>
        <v>0</v>
      </c>
      <c r="I158" s="70">
        <f t="shared" si="10"/>
        <v>3.7037037037036953</v>
      </c>
      <c r="J158" s="70" t="e">
        <f t="shared" si="11"/>
        <v>#DIV/0!</v>
      </c>
    </row>
    <row r="159" spans="1:84" s="5" customFormat="1" ht="36" customHeight="1" x14ac:dyDescent="0.25">
      <c r="A159" s="6" t="s">
        <v>294</v>
      </c>
      <c r="B159" s="27" t="s">
        <v>295</v>
      </c>
      <c r="C159" s="27">
        <v>1400</v>
      </c>
      <c r="D159" s="27"/>
      <c r="E159" s="27">
        <v>1350</v>
      </c>
      <c r="F159" s="27"/>
      <c r="G159" s="69">
        <f t="shared" si="8"/>
        <v>50</v>
      </c>
      <c r="H159" s="69">
        <f t="shared" si="9"/>
        <v>0</v>
      </c>
      <c r="I159" s="70">
        <f t="shared" si="10"/>
        <v>3.7037037037036953</v>
      </c>
      <c r="J159" s="70" t="e">
        <f t="shared" si="11"/>
        <v>#DIV/0!</v>
      </c>
    </row>
    <row r="160" spans="1:84" s="5" customFormat="1" ht="47.25" x14ac:dyDescent="0.25">
      <c r="A160" s="6" t="s">
        <v>296</v>
      </c>
      <c r="B160" s="27" t="s">
        <v>297</v>
      </c>
      <c r="C160" s="27">
        <v>1868</v>
      </c>
      <c r="D160" s="27"/>
      <c r="E160" s="27">
        <v>1800</v>
      </c>
      <c r="F160" s="27"/>
      <c r="G160" s="69">
        <f t="shared" si="8"/>
        <v>68</v>
      </c>
      <c r="H160" s="69">
        <f t="shared" si="9"/>
        <v>0</v>
      </c>
      <c r="I160" s="70">
        <f t="shared" si="10"/>
        <v>3.7777777777777715</v>
      </c>
      <c r="J160" s="70" t="e">
        <f t="shared" si="11"/>
        <v>#DIV/0!</v>
      </c>
    </row>
    <row r="161" spans="1:10" s="5" customFormat="1" ht="47.25" x14ac:dyDescent="0.25">
      <c r="A161" s="6" t="s">
        <v>298</v>
      </c>
      <c r="B161" s="27" t="s">
        <v>299</v>
      </c>
      <c r="C161" s="27">
        <v>3736</v>
      </c>
      <c r="D161" s="27"/>
      <c r="E161" s="27">
        <v>3600</v>
      </c>
      <c r="F161" s="27"/>
      <c r="G161" s="69">
        <f t="shared" si="8"/>
        <v>136</v>
      </c>
      <c r="H161" s="69">
        <f t="shared" si="9"/>
        <v>0</v>
      </c>
      <c r="I161" s="70">
        <f t="shared" si="10"/>
        <v>3.7777777777777715</v>
      </c>
      <c r="J161" s="70" t="e">
        <f t="shared" si="11"/>
        <v>#DIV/0!</v>
      </c>
    </row>
    <row r="162" spans="1:10" s="5" customFormat="1" ht="15.75" x14ac:dyDescent="0.25">
      <c r="A162" s="6" t="s">
        <v>300</v>
      </c>
      <c r="B162" s="27" t="s">
        <v>301</v>
      </c>
      <c r="C162" s="27">
        <v>467</v>
      </c>
      <c r="D162" s="27">
        <v>467</v>
      </c>
      <c r="E162" s="27">
        <v>450</v>
      </c>
      <c r="F162" s="27">
        <v>450</v>
      </c>
      <c r="G162" s="69">
        <f t="shared" si="8"/>
        <v>17</v>
      </c>
      <c r="H162" s="69">
        <f t="shared" si="9"/>
        <v>17</v>
      </c>
      <c r="I162" s="70">
        <f t="shared" si="10"/>
        <v>3.7777777777777715</v>
      </c>
      <c r="J162" s="70">
        <f t="shared" si="11"/>
        <v>3.7777777777777715</v>
      </c>
    </row>
    <row r="163" spans="1:10" s="5" customFormat="1" ht="15.75" x14ac:dyDescent="0.25">
      <c r="A163" s="23" t="s">
        <v>302</v>
      </c>
      <c r="B163" s="24" t="s">
        <v>303</v>
      </c>
      <c r="C163" s="24">
        <v>700</v>
      </c>
      <c r="D163" s="24">
        <v>700</v>
      </c>
      <c r="E163" s="24">
        <v>675</v>
      </c>
      <c r="F163" s="24">
        <v>675</v>
      </c>
      <c r="G163" s="69">
        <f t="shared" si="8"/>
        <v>25</v>
      </c>
      <c r="H163" s="69">
        <f t="shared" si="9"/>
        <v>25</v>
      </c>
      <c r="I163" s="70">
        <f t="shared" si="10"/>
        <v>3.7037037037036953</v>
      </c>
      <c r="J163" s="70">
        <f t="shared" si="11"/>
        <v>3.7037037037036953</v>
      </c>
    </row>
    <row r="164" spans="1:10" s="5" customFormat="1" ht="31.5" x14ac:dyDescent="0.25">
      <c r="A164" s="6" t="s">
        <v>304</v>
      </c>
      <c r="B164" s="27" t="s">
        <v>305</v>
      </c>
      <c r="C164" s="27">
        <v>934</v>
      </c>
      <c r="D164" s="27">
        <v>934</v>
      </c>
      <c r="E164" s="27">
        <v>900</v>
      </c>
      <c r="F164" s="27">
        <v>900</v>
      </c>
      <c r="G164" s="69">
        <f t="shared" si="8"/>
        <v>34</v>
      </c>
      <c r="H164" s="69">
        <f t="shared" si="9"/>
        <v>34</v>
      </c>
      <c r="I164" s="70">
        <f t="shared" si="10"/>
        <v>3.7777777777777715</v>
      </c>
      <c r="J164" s="70">
        <f t="shared" si="11"/>
        <v>3.7777777777777715</v>
      </c>
    </row>
    <row r="165" spans="1:10" s="5" customFormat="1" ht="15.75" x14ac:dyDescent="0.25">
      <c r="A165" s="6" t="s">
        <v>306</v>
      </c>
      <c r="B165" s="27" t="s">
        <v>307</v>
      </c>
      <c r="C165" s="27">
        <v>934</v>
      </c>
      <c r="D165" s="27">
        <v>934</v>
      </c>
      <c r="E165" s="27">
        <v>900</v>
      </c>
      <c r="F165" s="27">
        <v>900</v>
      </c>
      <c r="G165" s="69">
        <f t="shared" si="8"/>
        <v>34</v>
      </c>
      <c r="H165" s="69">
        <f t="shared" si="9"/>
        <v>34</v>
      </c>
      <c r="I165" s="70">
        <f t="shared" si="10"/>
        <v>3.7777777777777715</v>
      </c>
      <c r="J165" s="70">
        <f t="shared" si="11"/>
        <v>3.7777777777777715</v>
      </c>
    </row>
    <row r="166" spans="1:10" s="5" customFormat="1" ht="31.5" x14ac:dyDescent="0.25">
      <c r="A166" s="6" t="s">
        <v>308</v>
      </c>
      <c r="B166" s="27" t="s">
        <v>309</v>
      </c>
      <c r="C166" s="27">
        <v>934</v>
      </c>
      <c r="D166" s="27">
        <v>934</v>
      </c>
      <c r="E166" s="27">
        <v>900</v>
      </c>
      <c r="F166" s="27">
        <v>900</v>
      </c>
      <c r="G166" s="69">
        <f t="shared" si="8"/>
        <v>34</v>
      </c>
      <c r="H166" s="69">
        <f t="shared" si="9"/>
        <v>34</v>
      </c>
      <c r="I166" s="70">
        <f t="shared" si="10"/>
        <v>3.7777777777777715</v>
      </c>
      <c r="J166" s="70">
        <f t="shared" si="11"/>
        <v>3.7777777777777715</v>
      </c>
    </row>
    <row r="167" spans="1:10" s="5" customFormat="1" ht="31.5" x14ac:dyDescent="0.25">
      <c r="A167" s="6" t="s">
        <v>310</v>
      </c>
      <c r="B167" s="27" t="s">
        <v>311</v>
      </c>
      <c r="C167" s="27">
        <v>1400</v>
      </c>
      <c r="D167" s="27">
        <v>1400</v>
      </c>
      <c r="E167" s="27">
        <v>1350</v>
      </c>
      <c r="F167" s="27">
        <v>1350</v>
      </c>
      <c r="G167" s="69">
        <f t="shared" si="8"/>
        <v>50</v>
      </c>
      <c r="H167" s="69">
        <f t="shared" si="9"/>
        <v>50</v>
      </c>
      <c r="I167" s="70">
        <f t="shared" si="10"/>
        <v>3.7037037037036953</v>
      </c>
      <c r="J167" s="70">
        <f t="shared" si="11"/>
        <v>3.7037037037036953</v>
      </c>
    </row>
    <row r="168" spans="1:10" s="5" customFormat="1" ht="18.75" customHeight="1" x14ac:dyDescent="0.25">
      <c r="A168" s="6" t="s">
        <v>312</v>
      </c>
      <c r="B168" s="27" t="s">
        <v>313</v>
      </c>
      <c r="C168" s="27">
        <v>934</v>
      </c>
      <c r="D168" s="27">
        <v>934</v>
      </c>
      <c r="E168" s="27">
        <v>900</v>
      </c>
      <c r="F168" s="27">
        <v>900</v>
      </c>
      <c r="G168" s="69">
        <f t="shared" si="8"/>
        <v>34</v>
      </c>
      <c r="H168" s="69">
        <f t="shared" si="9"/>
        <v>34</v>
      </c>
      <c r="I168" s="70">
        <f t="shared" si="10"/>
        <v>3.7777777777777715</v>
      </c>
      <c r="J168" s="70">
        <f t="shared" si="11"/>
        <v>3.7777777777777715</v>
      </c>
    </row>
    <row r="169" spans="1:10" s="5" customFormat="1" ht="15.75" x14ac:dyDescent="0.25">
      <c r="A169" s="6" t="s">
        <v>314</v>
      </c>
      <c r="B169" s="27" t="s">
        <v>315</v>
      </c>
      <c r="C169" s="27">
        <v>1400</v>
      </c>
      <c r="D169" s="27"/>
      <c r="E169" s="27">
        <v>1350</v>
      </c>
      <c r="F169" s="27"/>
      <c r="G169" s="69">
        <f t="shared" si="8"/>
        <v>50</v>
      </c>
      <c r="H169" s="69">
        <f t="shared" si="9"/>
        <v>0</v>
      </c>
      <c r="I169" s="70">
        <f t="shared" si="10"/>
        <v>3.7037037037036953</v>
      </c>
      <c r="J169" s="70" t="e">
        <f t="shared" si="11"/>
        <v>#DIV/0!</v>
      </c>
    </row>
    <row r="170" spans="1:10" s="5" customFormat="1" ht="19.5" customHeight="1" x14ac:dyDescent="0.25">
      <c r="A170" s="6" t="s">
        <v>316</v>
      </c>
      <c r="B170" s="27" t="s">
        <v>317</v>
      </c>
      <c r="C170" s="27">
        <v>1400</v>
      </c>
      <c r="D170" s="27"/>
      <c r="E170" s="27">
        <v>1350</v>
      </c>
      <c r="F170" s="27"/>
      <c r="G170" s="69">
        <f t="shared" si="8"/>
        <v>50</v>
      </c>
      <c r="H170" s="69">
        <f t="shared" si="9"/>
        <v>0</v>
      </c>
      <c r="I170" s="70">
        <f t="shared" si="10"/>
        <v>3.7037037037036953</v>
      </c>
      <c r="J170" s="70" t="e">
        <f t="shared" si="11"/>
        <v>#DIV/0!</v>
      </c>
    </row>
    <row r="171" spans="1:10" s="5" customFormat="1" ht="31.5" x14ac:dyDescent="0.25">
      <c r="A171" s="6" t="s">
        <v>318</v>
      </c>
      <c r="B171" s="27" t="s">
        <v>319</v>
      </c>
      <c r="C171" s="27">
        <v>1400</v>
      </c>
      <c r="D171" s="27"/>
      <c r="E171" s="27">
        <v>1350</v>
      </c>
      <c r="F171" s="27"/>
      <c r="G171" s="69">
        <f t="shared" si="8"/>
        <v>50</v>
      </c>
      <c r="H171" s="69">
        <f t="shared" si="9"/>
        <v>0</v>
      </c>
      <c r="I171" s="70">
        <f t="shared" si="10"/>
        <v>3.7037037037036953</v>
      </c>
      <c r="J171" s="70" t="e">
        <f t="shared" si="11"/>
        <v>#DIV/0!</v>
      </c>
    </row>
    <row r="172" spans="1:10" s="5" customFormat="1" ht="20.25" customHeight="1" x14ac:dyDescent="0.25">
      <c r="A172" s="6" t="s">
        <v>320</v>
      </c>
      <c r="B172" s="27" t="s">
        <v>321</v>
      </c>
      <c r="C172" s="27">
        <v>1400</v>
      </c>
      <c r="D172" s="27"/>
      <c r="E172" s="27">
        <v>1350</v>
      </c>
      <c r="F172" s="27"/>
      <c r="G172" s="69">
        <f t="shared" si="8"/>
        <v>50</v>
      </c>
      <c r="H172" s="69">
        <f t="shared" si="9"/>
        <v>0</v>
      </c>
      <c r="I172" s="70">
        <f t="shared" si="10"/>
        <v>3.7037037037036953</v>
      </c>
      <c r="J172" s="70" t="e">
        <f t="shared" si="11"/>
        <v>#DIV/0!</v>
      </c>
    </row>
    <row r="173" spans="1:10" s="5" customFormat="1" ht="15.75" x14ac:dyDescent="0.25">
      <c r="A173" s="6" t="s">
        <v>322</v>
      </c>
      <c r="B173" s="27" t="s">
        <v>323</v>
      </c>
      <c r="C173" s="27">
        <v>700</v>
      </c>
      <c r="D173" s="27"/>
      <c r="E173" s="27">
        <v>675</v>
      </c>
      <c r="F173" s="27"/>
      <c r="G173" s="69">
        <f t="shared" si="8"/>
        <v>25</v>
      </c>
      <c r="H173" s="69">
        <f t="shared" si="9"/>
        <v>0</v>
      </c>
      <c r="I173" s="70">
        <f t="shared" si="10"/>
        <v>3.7037037037036953</v>
      </c>
      <c r="J173" s="70" t="e">
        <f t="shared" si="11"/>
        <v>#DIV/0!</v>
      </c>
    </row>
    <row r="174" spans="1:10" s="5" customFormat="1" ht="31.5" x14ac:dyDescent="0.25">
      <c r="A174" s="6" t="s">
        <v>324</v>
      </c>
      <c r="B174" s="27" t="s">
        <v>325</v>
      </c>
      <c r="C174" s="27">
        <v>700</v>
      </c>
      <c r="D174" s="27"/>
      <c r="E174" s="27">
        <v>675</v>
      </c>
      <c r="F174" s="27"/>
      <c r="G174" s="69">
        <f t="shared" si="8"/>
        <v>25</v>
      </c>
      <c r="H174" s="69">
        <f t="shared" si="9"/>
        <v>0</v>
      </c>
      <c r="I174" s="70">
        <f t="shared" si="10"/>
        <v>3.7037037037036953</v>
      </c>
      <c r="J174" s="70" t="e">
        <f t="shared" si="11"/>
        <v>#DIV/0!</v>
      </c>
    </row>
    <row r="175" spans="1:10" s="5" customFormat="1" ht="31.5" x14ac:dyDescent="0.25">
      <c r="A175" s="6" t="s">
        <v>326</v>
      </c>
      <c r="B175" s="27" t="s">
        <v>327</v>
      </c>
      <c r="C175" s="27">
        <v>1400</v>
      </c>
      <c r="D175" s="27"/>
      <c r="E175" s="27">
        <v>1350</v>
      </c>
      <c r="F175" s="27"/>
      <c r="G175" s="69">
        <f t="shared" si="8"/>
        <v>50</v>
      </c>
      <c r="H175" s="69">
        <f t="shared" si="9"/>
        <v>0</v>
      </c>
      <c r="I175" s="70">
        <f t="shared" si="10"/>
        <v>3.7037037037036953</v>
      </c>
      <c r="J175" s="70" t="e">
        <f t="shared" si="11"/>
        <v>#DIV/0!</v>
      </c>
    </row>
    <row r="176" spans="1:10" s="5" customFormat="1" ht="31.5" x14ac:dyDescent="0.25">
      <c r="A176" s="6" t="s">
        <v>328</v>
      </c>
      <c r="B176" s="27" t="s">
        <v>329</v>
      </c>
      <c r="C176" s="27">
        <v>4670</v>
      </c>
      <c r="D176" s="27"/>
      <c r="E176" s="27">
        <v>4500</v>
      </c>
      <c r="F176" s="27"/>
      <c r="G176" s="69">
        <f t="shared" si="8"/>
        <v>170</v>
      </c>
      <c r="H176" s="69">
        <f t="shared" si="9"/>
        <v>0</v>
      </c>
      <c r="I176" s="70">
        <f t="shared" si="10"/>
        <v>3.7777777777777715</v>
      </c>
      <c r="J176" s="70" t="e">
        <f t="shared" si="11"/>
        <v>#DIV/0!</v>
      </c>
    </row>
    <row r="177" spans="1:84" s="5" customFormat="1" ht="31.5" x14ac:dyDescent="0.25">
      <c r="A177" s="6" t="s">
        <v>330</v>
      </c>
      <c r="B177" s="27" t="s">
        <v>331</v>
      </c>
      <c r="C177" s="27"/>
      <c r="D177" s="27">
        <v>1400</v>
      </c>
      <c r="E177" s="27"/>
      <c r="F177" s="27">
        <v>1350</v>
      </c>
      <c r="G177" s="69">
        <f t="shared" si="8"/>
        <v>0</v>
      </c>
      <c r="H177" s="69">
        <f t="shared" si="9"/>
        <v>50</v>
      </c>
      <c r="I177" s="70" t="e">
        <f t="shared" si="10"/>
        <v>#DIV/0!</v>
      </c>
      <c r="J177" s="70">
        <f t="shared" si="11"/>
        <v>3.7037037037036953</v>
      </c>
    </row>
    <row r="178" spans="1:84" s="3" customFormat="1" ht="15.75" x14ac:dyDescent="0.25">
      <c r="A178" s="23" t="s">
        <v>332</v>
      </c>
      <c r="B178" s="24" t="s">
        <v>333</v>
      </c>
      <c r="C178" s="24">
        <v>450</v>
      </c>
      <c r="D178" s="24">
        <v>450</v>
      </c>
      <c r="E178" s="24">
        <v>400</v>
      </c>
      <c r="F178" s="24"/>
      <c r="G178" s="69">
        <f t="shared" si="8"/>
        <v>50</v>
      </c>
      <c r="H178" s="69">
        <f t="shared" si="9"/>
        <v>450</v>
      </c>
      <c r="I178" s="70">
        <f t="shared" si="10"/>
        <v>12.5</v>
      </c>
      <c r="J178" s="70" t="e">
        <f t="shared" si="11"/>
        <v>#DIV/0!</v>
      </c>
      <c r="K178" s="5"/>
      <c r="L178" s="5"/>
      <c r="M178" s="5"/>
      <c r="N178" s="5"/>
      <c r="O178" s="5"/>
      <c r="P178" s="5"/>
    </row>
    <row r="179" spans="1:84" s="3" customFormat="1" ht="31.5" x14ac:dyDescent="0.25">
      <c r="A179" s="23" t="s">
        <v>334</v>
      </c>
      <c r="B179" s="34" t="s">
        <v>335</v>
      </c>
      <c r="C179" s="31">
        <v>350</v>
      </c>
      <c r="D179" s="31">
        <v>350</v>
      </c>
      <c r="E179" s="31">
        <v>300</v>
      </c>
      <c r="F179" s="31"/>
      <c r="G179" s="69">
        <f t="shared" si="8"/>
        <v>50</v>
      </c>
      <c r="H179" s="69">
        <f t="shared" si="9"/>
        <v>350</v>
      </c>
      <c r="I179" s="70">
        <f t="shared" si="10"/>
        <v>16.666666666666671</v>
      </c>
      <c r="J179" s="70" t="e">
        <f t="shared" si="11"/>
        <v>#DIV/0!</v>
      </c>
      <c r="K179" s="5"/>
      <c r="L179" s="5"/>
      <c r="M179" s="5"/>
      <c r="N179" s="5"/>
      <c r="O179" s="5"/>
      <c r="P179" s="5"/>
    </row>
    <row r="180" spans="1:84" s="5" customFormat="1" ht="15.75" x14ac:dyDescent="0.25">
      <c r="A180" s="6" t="s">
        <v>336</v>
      </c>
      <c r="B180" s="27" t="s">
        <v>337</v>
      </c>
      <c r="C180" s="27">
        <v>467</v>
      </c>
      <c r="D180" s="27"/>
      <c r="E180" s="27">
        <v>450</v>
      </c>
      <c r="F180" s="27"/>
      <c r="G180" s="69">
        <f t="shared" si="8"/>
        <v>17</v>
      </c>
      <c r="H180" s="69">
        <f t="shared" si="9"/>
        <v>0</v>
      </c>
      <c r="I180" s="70">
        <f t="shared" si="10"/>
        <v>3.7777777777777715</v>
      </c>
      <c r="J180" s="70" t="e">
        <f t="shared" si="11"/>
        <v>#DIV/0!</v>
      </c>
    </row>
    <row r="181" spans="1:84" s="5" customFormat="1" ht="15.75" x14ac:dyDescent="0.25">
      <c r="A181" s="6" t="s">
        <v>338</v>
      </c>
      <c r="B181" s="27" t="s">
        <v>339</v>
      </c>
      <c r="C181" s="27">
        <v>467</v>
      </c>
      <c r="D181" s="27"/>
      <c r="E181" s="27">
        <v>450</v>
      </c>
      <c r="F181" s="27"/>
      <c r="G181" s="69">
        <f t="shared" si="8"/>
        <v>17</v>
      </c>
      <c r="H181" s="69">
        <f t="shared" si="9"/>
        <v>0</v>
      </c>
      <c r="I181" s="70">
        <f t="shared" si="10"/>
        <v>3.7777777777777715</v>
      </c>
      <c r="J181" s="70" t="e">
        <f t="shared" si="11"/>
        <v>#DIV/0!</v>
      </c>
    </row>
    <row r="182" spans="1:84" s="5" customFormat="1" ht="15.75" x14ac:dyDescent="0.25">
      <c r="A182" s="6" t="s">
        <v>340</v>
      </c>
      <c r="B182" s="27" t="s">
        <v>341</v>
      </c>
      <c r="C182" s="27">
        <v>700</v>
      </c>
      <c r="D182" s="27"/>
      <c r="E182" s="27">
        <v>675</v>
      </c>
      <c r="F182" s="27"/>
      <c r="G182" s="69">
        <f t="shared" si="8"/>
        <v>25</v>
      </c>
      <c r="H182" s="69">
        <f t="shared" si="9"/>
        <v>0</v>
      </c>
      <c r="I182" s="70">
        <f t="shared" si="10"/>
        <v>3.7037037037036953</v>
      </c>
      <c r="J182" s="70" t="e">
        <f t="shared" si="11"/>
        <v>#DIV/0!</v>
      </c>
    </row>
    <row r="183" spans="1:84" s="5" customFormat="1" ht="15.75" x14ac:dyDescent="0.25">
      <c r="A183" s="6" t="s">
        <v>342</v>
      </c>
      <c r="B183" s="27" t="s">
        <v>343</v>
      </c>
      <c r="C183" s="27">
        <v>467</v>
      </c>
      <c r="D183" s="27"/>
      <c r="E183" s="27">
        <v>450</v>
      </c>
      <c r="F183" s="27"/>
      <c r="G183" s="69">
        <f t="shared" si="8"/>
        <v>17</v>
      </c>
      <c r="H183" s="69">
        <f t="shared" si="9"/>
        <v>0</v>
      </c>
      <c r="I183" s="70">
        <f t="shared" si="10"/>
        <v>3.7777777777777715</v>
      </c>
      <c r="J183" s="70" t="e">
        <f t="shared" si="11"/>
        <v>#DIV/0!</v>
      </c>
    </row>
    <row r="184" spans="1:84" s="5" customFormat="1" ht="15.75" x14ac:dyDescent="0.25">
      <c r="A184" s="6" t="s">
        <v>344</v>
      </c>
      <c r="B184" s="27" t="s">
        <v>345</v>
      </c>
      <c r="C184" s="27">
        <v>467</v>
      </c>
      <c r="D184" s="27"/>
      <c r="E184" s="27">
        <v>450</v>
      </c>
      <c r="F184" s="27"/>
      <c r="G184" s="69">
        <f t="shared" si="8"/>
        <v>17</v>
      </c>
      <c r="H184" s="69">
        <f t="shared" si="9"/>
        <v>0</v>
      </c>
      <c r="I184" s="70">
        <f t="shared" si="10"/>
        <v>3.7777777777777715</v>
      </c>
      <c r="J184" s="70" t="e">
        <f t="shared" si="11"/>
        <v>#DIV/0!</v>
      </c>
    </row>
    <row r="185" spans="1:84" s="5" customFormat="1" ht="15.75" x14ac:dyDescent="0.25">
      <c r="A185" s="6" t="s">
        <v>346</v>
      </c>
      <c r="B185" s="27" t="s">
        <v>347</v>
      </c>
      <c r="C185" s="27">
        <v>467</v>
      </c>
      <c r="D185" s="27"/>
      <c r="E185" s="27">
        <v>450</v>
      </c>
      <c r="F185" s="27"/>
      <c r="G185" s="69">
        <f t="shared" si="8"/>
        <v>17</v>
      </c>
      <c r="H185" s="69">
        <f t="shared" si="9"/>
        <v>0</v>
      </c>
      <c r="I185" s="70">
        <f t="shared" si="10"/>
        <v>3.7777777777777715</v>
      </c>
      <c r="J185" s="70" t="e">
        <f t="shared" si="11"/>
        <v>#DIV/0!</v>
      </c>
    </row>
    <row r="186" spans="1:84" s="5" customFormat="1" ht="18" customHeight="1" x14ac:dyDescent="0.25">
      <c r="A186" s="6" t="s">
        <v>348</v>
      </c>
      <c r="B186" s="27" t="s">
        <v>349</v>
      </c>
      <c r="C186" s="27">
        <v>467</v>
      </c>
      <c r="D186" s="27"/>
      <c r="E186" s="27">
        <v>450</v>
      </c>
      <c r="F186" s="27"/>
      <c r="G186" s="69">
        <f t="shared" si="8"/>
        <v>17</v>
      </c>
      <c r="H186" s="69">
        <f t="shared" si="9"/>
        <v>0</v>
      </c>
      <c r="I186" s="70">
        <f t="shared" si="10"/>
        <v>3.7777777777777715</v>
      </c>
      <c r="J186" s="70" t="e">
        <f t="shared" si="11"/>
        <v>#DIV/0!</v>
      </c>
    </row>
    <row r="187" spans="1:84" s="5" customFormat="1" ht="15.75" x14ac:dyDescent="0.25">
      <c r="A187" s="6" t="s">
        <v>350</v>
      </c>
      <c r="B187" s="27" t="s">
        <v>351</v>
      </c>
      <c r="C187" s="27">
        <v>467</v>
      </c>
      <c r="D187" s="27"/>
      <c r="E187" s="27">
        <v>450</v>
      </c>
      <c r="F187" s="27"/>
      <c r="G187" s="69">
        <f t="shared" si="8"/>
        <v>17</v>
      </c>
      <c r="H187" s="69">
        <f t="shared" si="9"/>
        <v>0</v>
      </c>
      <c r="I187" s="70">
        <f t="shared" si="10"/>
        <v>3.7777777777777715</v>
      </c>
      <c r="J187" s="70" t="e">
        <f t="shared" si="11"/>
        <v>#DIV/0!</v>
      </c>
    </row>
    <row r="188" spans="1:84" s="5" customFormat="1" ht="15.75" x14ac:dyDescent="0.25">
      <c r="A188" s="6" t="s">
        <v>352</v>
      </c>
      <c r="B188" s="27" t="s">
        <v>353</v>
      </c>
      <c r="C188" s="27">
        <v>700</v>
      </c>
      <c r="D188" s="27"/>
      <c r="E188" s="27">
        <v>675</v>
      </c>
      <c r="F188" s="27"/>
      <c r="G188" s="69">
        <f t="shared" si="8"/>
        <v>25</v>
      </c>
      <c r="H188" s="69">
        <f t="shared" si="9"/>
        <v>0</v>
      </c>
      <c r="I188" s="70">
        <f t="shared" si="10"/>
        <v>3.7037037037036953</v>
      </c>
      <c r="J188" s="70" t="e">
        <f t="shared" si="11"/>
        <v>#DIV/0!</v>
      </c>
    </row>
    <row r="189" spans="1:84" s="5" customFormat="1" ht="15.75" x14ac:dyDescent="0.25">
      <c r="A189" s="6" t="s">
        <v>354</v>
      </c>
      <c r="B189" s="27" t="s">
        <v>355</v>
      </c>
      <c r="C189" s="27">
        <v>467</v>
      </c>
      <c r="D189" s="27"/>
      <c r="E189" s="27">
        <v>450</v>
      </c>
      <c r="F189" s="27"/>
      <c r="G189" s="69">
        <f t="shared" si="8"/>
        <v>17</v>
      </c>
      <c r="H189" s="69">
        <f t="shared" si="9"/>
        <v>0</v>
      </c>
      <c r="I189" s="70">
        <f t="shared" si="10"/>
        <v>3.7777777777777715</v>
      </c>
      <c r="J189" s="70" t="e">
        <f t="shared" si="11"/>
        <v>#DIV/0!</v>
      </c>
    </row>
    <row r="190" spans="1:84" s="5" customFormat="1" ht="15.75" x14ac:dyDescent="0.25">
      <c r="A190" s="6" t="s">
        <v>356</v>
      </c>
      <c r="B190" s="27" t="s">
        <v>357</v>
      </c>
      <c r="C190" s="27">
        <v>467</v>
      </c>
      <c r="D190" s="27"/>
      <c r="E190" s="27">
        <v>450</v>
      </c>
      <c r="F190" s="27"/>
      <c r="G190" s="69">
        <f t="shared" si="8"/>
        <v>17</v>
      </c>
      <c r="H190" s="69">
        <f t="shared" si="9"/>
        <v>0</v>
      </c>
      <c r="I190" s="70">
        <f t="shared" si="10"/>
        <v>3.7777777777777715</v>
      </c>
      <c r="J190" s="70" t="e">
        <f t="shared" si="11"/>
        <v>#DIV/0!</v>
      </c>
    </row>
    <row r="191" spans="1:84" s="22" customFormat="1" ht="15.75" x14ac:dyDescent="0.25">
      <c r="A191" s="2" t="s">
        <v>358</v>
      </c>
      <c r="B191" s="4" t="s">
        <v>359</v>
      </c>
      <c r="C191" s="4"/>
      <c r="D191" s="4"/>
      <c r="E191" s="4"/>
      <c r="F191" s="4"/>
      <c r="G191" s="69">
        <f t="shared" si="8"/>
        <v>0</v>
      </c>
      <c r="H191" s="69">
        <f t="shared" si="9"/>
        <v>0</v>
      </c>
      <c r="I191" s="70" t="e">
        <f t="shared" si="10"/>
        <v>#DIV/0!</v>
      </c>
      <c r="J191" s="70" t="e">
        <f t="shared" si="11"/>
        <v>#DIV/0!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</row>
    <row r="192" spans="1:84" s="5" customFormat="1" ht="15.75" x14ac:dyDescent="0.25">
      <c r="A192" s="6" t="s">
        <v>360</v>
      </c>
      <c r="B192" s="7" t="s">
        <v>361</v>
      </c>
      <c r="C192" s="8">
        <v>1000</v>
      </c>
      <c r="D192" s="8"/>
      <c r="E192" s="8">
        <v>1000</v>
      </c>
      <c r="F192" s="8"/>
      <c r="G192" s="69">
        <f t="shared" si="8"/>
        <v>0</v>
      </c>
      <c r="H192" s="69">
        <f t="shared" si="9"/>
        <v>0</v>
      </c>
      <c r="I192" s="70">
        <f t="shared" si="10"/>
        <v>0</v>
      </c>
      <c r="J192" s="70" t="e">
        <f t="shared" si="11"/>
        <v>#DIV/0!</v>
      </c>
    </row>
    <row r="193" spans="1:84" s="5" customFormat="1" ht="14.25" customHeight="1" x14ac:dyDescent="0.25">
      <c r="A193" s="6" t="s">
        <v>362</v>
      </c>
      <c r="B193" s="7" t="s">
        <v>363</v>
      </c>
      <c r="C193" s="8">
        <v>2900</v>
      </c>
      <c r="D193" s="8"/>
      <c r="E193" s="8">
        <v>2500</v>
      </c>
      <c r="F193" s="8"/>
      <c r="G193" s="69">
        <f t="shared" si="8"/>
        <v>400</v>
      </c>
      <c r="H193" s="69">
        <f t="shared" si="9"/>
        <v>0</v>
      </c>
      <c r="I193" s="70">
        <f t="shared" si="10"/>
        <v>15.999999999999986</v>
      </c>
      <c r="J193" s="70" t="e">
        <f t="shared" si="11"/>
        <v>#DIV/0!</v>
      </c>
    </row>
    <row r="194" spans="1:84" s="22" customFormat="1" ht="15.75" x14ac:dyDescent="0.25">
      <c r="A194" s="2" t="s">
        <v>364</v>
      </c>
      <c r="B194" s="4" t="s">
        <v>365</v>
      </c>
      <c r="C194" s="4"/>
      <c r="D194" s="4"/>
      <c r="E194" s="4"/>
      <c r="F194" s="4"/>
      <c r="G194" s="69">
        <f t="shared" si="8"/>
        <v>0</v>
      </c>
      <c r="H194" s="69">
        <f t="shared" si="9"/>
        <v>0</v>
      </c>
      <c r="I194" s="70" t="e">
        <f t="shared" si="10"/>
        <v>#DIV/0!</v>
      </c>
      <c r="J194" s="70" t="e">
        <f t="shared" si="11"/>
        <v>#DIV/0!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</row>
    <row r="195" spans="1:84" s="5" customFormat="1" ht="21" customHeight="1" x14ac:dyDescent="0.25">
      <c r="A195" s="6" t="s">
        <v>366</v>
      </c>
      <c r="B195" s="27" t="s">
        <v>367</v>
      </c>
      <c r="C195" s="27">
        <v>650</v>
      </c>
      <c r="D195" s="27">
        <v>650</v>
      </c>
      <c r="E195" s="27">
        <v>600</v>
      </c>
      <c r="F195" s="27">
        <v>600</v>
      </c>
      <c r="G195" s="69">
        <f t="shared" si="8"/>
        <v>50</v>
      </c>
      <c r="H195" s="69">
        <f t="shared" si="9"/>
        <v>50</v>
      </c>
      <c r="I195" s="70">
        <f t="shared" si="10"/>
        <v>8.3333333333333286</v>
      </c>
      <c r="J195" s="70">
        <f t="shared" si="11"/>
        <v>8.3333333333333286</v>
      </c>
    </row>
    <row r="196" spans="1:84" s="3" customFormat="1" ht="15.75" x14ac:dyDescent="0.25">
      <c r="A196" s="23" t="s">
        <v>368</v>
      </c>
      <c r="B196" s="24" t="s">
        <v>369</v>
      </c>
      <c r="C196" s="24">
        <v>2400</v>
      </c>
      <c r="D196" s="24"/>
      <c r="E196" s="24">
        <v>2200</v>
      </c>
      <c r="F196" s="24"/>
      <c r="G196" s="69">
        <f t="shared" si="8"/>
        <v>200</v>
      </c>
      <c r="H196" s="69">
        <f t="shared" si="9"/>
        <v>0</v>
      </c>
      <c r="I196" s="70">
        <f t="shared" si="10"/>
        <v>9.0909090909090793</v>
      </c>
      <c r="J196" s="70" t="e">
        <f t="shared" si="11"/>
        <v>#DIV/0!</v>
      </c>
      <c r="K196" s="5"/>
      <c r="L196" s="5"/>
      <c r="M196" s="5"/>
      <c r="N196" s="5"/>
      <c r="O196" s="5"/>
      <c r="P196" s="5"/>
    </row>
    <row r="197" spans="1:84" s="5" customFormat="1" ht="15.75" x14ac:dyDescent="0.25">
      <c r="A197" s="6" t="s">
        <v>370</v>
      </c>
      <c r="B197" s="27" t="s">
        <v>371</v>
      </c>
      <c r="C197" s="27">
        <v>1100</v>
      </c>
      <c r="D197" s="27">
        <v>1100</v>
      </c>
      <c r="E197" s="27">
        <v>1000</v>
      </c>
      <c r="F197" s="27">
        <v>1000</v>
      </c>
      <c r="G197" s="69">
        <f t="shared" si="8"/>
        <v>100</v>
      </c>
      <c r="H197" s="69">
        <f t="shared" si="9"/>
        <v>100</v>
      </c>
      <c r="I197" s="70">
        <f t="shared" si="10"/>
        <v>10.000000000000014</v>
      </c>
      <c r="J197" s="70">
        <f t="shared" si="11"/>
        <v>10.000000000000014</v>
      </c>
    </row>
    <row r="198" spans="1:84" s="5" customFormat="1" ht="15.75" x14ac:dyDescent="0.25">
      <c r="A198" s="6" t="s">
        <v>372</v>
      </c>
      <c r="B198" s="27" t="s">
        <v>373</v>
      </c>
      <c r="C198" s="27">
        <v>2200</v>
      </c>
      <c r="D198" s="27"/>
      <c r="E198" s="27">
        <v>1800</v>
      </c>
      <c r="F198" s="27"/>
      <c r="G198" s="69">
        <f t="shared" si="8"/>
        <v>400</v>
      </c>
      <c r="H198" s="69">
        <f t="shared" si="9"/>
        <v>0</v>
      </c>
      <c r="I198" s="70">
        <f t="shared" si="10"/>
        <v>22.222222222222229</v>
      </c>
      <c r="J198" s="70" t="e">
        <f t="shared" si="11"/>
        <v>#DIV/0!</v>
      </c>
    </row>
    <row r="199" spans="1:84" s="5" customFormat="1" ht="15.75" x14ac:dyDescent="0.25">
      <c r="A199" s="6" t="s">
        <v>374</v>
      </c>
      <c r="B199" s="27" t="s">
        <v>375</v>
      </c>
      <c r="C199" s="27">
        <v>1000</v>
      </c>
      <c r="D199" s="27">
        <v>1000</v>
      </c>
      <c r="E199" s="27">
        <v>950</v>
      </c>
      <c r="F199" s="27">
        <v>950</v>
      </c>
      <c r="G199" s="69">
        <f t="shared" si="8"/>
        <v>50</v>
      </c>
      <c r="H199" s="69">
        <f t="shared" si="9"/>
        <v>50</v>
      </c>
      <c r="I199" s="70">
        <f t="shared" si="10"/>
        <v>5.2631578947368354</v>
      </c>
      <c r="J199" s="70">
        <f t="shared" si="11"/>
        <v>5.2631578947368354</v>
      </c>
    </row>
    <row r="200" spans="1:84" s="5" customFormat="1" ht="31.5" x14ac:dyDescent="0.25">
      <c r="A200" s="6" t="s">
        <v>376</v>
      </c>
      <c r="B200" s="27" t="s">
        <v>377</v>
      </c>
      <c r="C200" s="27">
        <v>1000</v>
      </c>
      <c r="D200" s="27"/>
      <c r="E200" s="27">
        <v>950</v>
      </c>
      <c r="F200" s="27"/>
      <c r="G200" s="69">
        <f t="shared" si="8"/>
        <v>50</v>
      </c>
      <c r="H200" s="69">
        <f t="shared" si="9"/>
        <v>0</v>
      </c>
      <c r="I200" s="70">
        <f t="shared" si="10"/>
        <v>5.2631578947368354</v>
      </c>
      <c r="J200" s="70" t="e">
        <f t="shared" si="11"/>
        <v>#DIV/0!</v>
      </c>
    </row>
    <row r="201" spans="1:84" s="5" customFormat="1" ht="33" customHeight="1" x14ac:dyDescent="0.25">
      <c r="A201" s="6" t="s">
        <v>378</v>
      </c>
      <c r="B201" s="27" t="s">
        <v>379</v>
      </c>
      <c r="C201" s="27">
        <v>2200</v>
      </c>
      <c r="D201" s="27"/>
      <c r="E201" s="27">
        <v>1800</v>
      </c>
      <c r="F201" s="27"/>
      <c r="G201" s="69">
        <f t="shared" si="8"/>
        <v>400</v>
      </c>
      <c r="H201" s="69">
        <f t="shared" si="9"/>
        <v>0</v>
      </c>
      <c r="I201" s="70">
        <f t="shared" si="10"/>
        <v>22.222222222222229</v>
      </c>
      <c r="J201" s="70" t="e">
        <f t="shared" si="11"/>
        <v>#DIV/0!</v>
      </c>
    </row>
    <row r="202" spans="1:84" s="5" customFormat="1" ht="15.75" x14ac:dyDescent="0.25">
      <c r="A202" s="6" t="s">
        <v>380</v>
      </c>
      <c r="B202" s="27" t="s">
        <v>381</v>
      </c>
      <c r="C202" s="27">
        <v>1700</v>
      </c>
      <c r="D202" s="27"/>
      <c r="E202" s="27">
        <v>1500</v>
      </c>
      <c r="F202" s="27"/>
      <c r="G202" s="69">
        <f t="shared" si="8"/>
        <v>200</v>
      </c>
      <c r="H202" s="69">
        <f t="shared" si="9"/>
        <v>0</v>
      </c>
      <c r="I202" s="70">
        <f t="shared" si="10"/>
        <v>13.333333333333329</v>
      </c>
      <c r="J202" s="70" t="e">
        <f t="shared" si="11"/>
        <v>#DIV/0!</v>
      </c>
    </row>
    <row r="203" spans="1:84" s="22" customFormat="1" ht="15.75" x14ac:dyDescent="0.25">
      <c r="A203" s="2" t="s">
        <v>382</v>
      </c>
      <c r="B203" s="4" t="s">
        <v>383</v>
      </c>
      <c r="C203" s="4"/>
      <c r="D203" s="4"/>
      <c r="E203" s="4"/>
      <c r="F203" s="4"/>
      <c r="G203" s="69">
        <f t="shared" si="8"/>
        <v>0</v>
      </c>
      <c r="H203" s="69">
        <f t="shared" si="9"/>
        <v>0</v>
      </c>
      <c r="I203" s="70" t="e">
        <f t="shared" si="10"/>
        <v>#DIV/0!</v>
      </c>
      <c r="J203" s="70" t="e">
        <f t="shared" si="11"/>
        <v>#DIV/0!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</row>
    <row r="204" spans="1:84" s="22" customFormat="1" ht="15.75" x14ac:dyDescent="0.25">
      <c r="A204" s="2" t="s">
        <v>384</v>
      </c>
      <c r="B204" s="4" t="s">
        <v>385</v>
      </c>
      <c r="C204" s="4"/>
      <c r="D204" s="4"/>
      <c r="E204" s="4"/>
      <c r="F204" s="4"/>
      <c r="G204" s="69">
        <f t="shared" si="8"/>
        <v>0</v>
      </c>
      <c r="H204" s="69">
        <f t="shared" si="9"/>
        <v>0</v>
      </c>
      <c r="I204" s="70" t="e">
        <f t="shared" si="10"/>
        <v>#DIV/0!</v>
      </c>
      <c r="J204" s="70" t="e">
        <f t="shared" si="11"/>
        <v>#DIV/0!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</row>
    <row r="205" spans="1:84" s="5" customFormat="1" ht="31.5" x14ac:dyDescent="0.25">
      <c r="A205" s="23" t="s">
        <v>386</v>
      </c>
      <c r="B205" s="27" t="s">
        <v>387</v>
      </c>
      <c r="C205" s="27">
        <v>1900</v>
      </c>
      <c r="D205" s="27">
        <v>1900</v>
      </c>
      <c r="E205" s="27">
        <v>1700</v>
      </c>
      <c r="F205" s="27">
        <v>1700</v>
      </c>
      <c r="G205" s="69">
        <f t="shared" si="8"/>
        <v>200</v>
      </c>
      <c r="H205" s="69">
        <f t="shared" si="9"/>
        <v>200</v>
      </c>
      <c r="I205" s="70">
        <f t="shared" si="10"/>
        <v>11.764705882352942</v>
      </c>
      <c r="J205" s="70">
        <f t="shared" si="11"/>
        <v>11.764705882352942</v>
      </c>
    </row>
    <row r="206" spans="1:84" s="5" customFormat="1" ht="15.75" x14ac:dyDescent="0.25">
      <c r="A206" s="23" t="s">
        <v>388</v>
      </c>
      <c r="B206" s="27" t="s">
        <v>389</v>
      </c>
      <c r="C206" s="27">
        <v>1500</v>
      </c>
      <c r="D206" s="27">
        <v>1500</v>
      </c>
      <c r="E206" s="27">
        <v>1250</v>
      </c>
      <c r="F206" s="27">
        <v>1250</v>
      </c>
      <c r="G206" s="69">
        <f t="shared" si="8"/>
        <v>250</v>
      </c>
      <c r="H206" s="69">
        <f t="shared" si="9"/>
        <v>250</v>
      </c>
      <c r="I206" s="70">
        <f t="shared" si="10"/>
        <v>20</v>
      </c>
      <c r="J206" s="70">
        <f t="shared" si="11"/>
        <v>20</v>
      </c>
    </row>
    <row r="207" spans="1:84" s="5" customFormat="1" ht="31.5" x14ac:dyDescent="0.25">
      <c r="A207" s="23" t="s">
        <v>390</v>
      </c>
      <c r="B207" s="27" t="s">
        <v>391</v>
      </c>
      <c r="C207" s="27">
        <v>1950</v>
      </c>
      <c r="D207" s="27">
        <v>1950</v>
      </c>
      <c r="E207" s="27">
        <v>1800</v>
      </c>
      <c r="F207" s="27">
        <v>1800</v>
      </c>
      <c r="G207" s="69">
        <f t="shared" si="8"/>
        <v>150</v>
      </c>
      <c r="H207" s="69">
        <f t="shared" si="9"/>
        <v>150</v>
      </c>
      <c r="I207" s="70">
        <f t="shared" si="10"/>
        <v>8.3333333333333286</v>
      </c>
      <c r="J207" s="70">
        <f t="shared" si="11"/>
        <v>8.3333333333333286</v>
      </c>
    </row>
    <row r="208" spans="1:84" s="5" customFormat="1" ht="15.75" x14ac:dyDescent="0.25">
      <c r="A208" s="23" t="s">
        <v>392</v>
      </c>
      <c r="B208" s="36" t="s">
        <v>393</v>
      </c>
      <c r="C208" s="37">
        <v>1200</v>
      </c>
      <c r="D208" s="37">
        <v>1200</v>
      </c>
      <c r="E208" s="37">
        <v>1200</v>
      </c>
      <c r="F208" s="37"/>
      <c r="G208" s="69">
        <f t="shared" ref="G208:G271" si="12">C208-E208</f>
        <v>0</v>
      </c>
      <c r="H208" s="69">
        <f t="shared" ref="H208:H271" si="13">D208-F208</f>
        <v>1200</v>
      </c>
      <c r="I208" s="70">
        <f t="shared" ref="I208:I271" si="14">C208/E208*100-100</f>
        <v>0</v>
      </c>
      <c r="J208" s="70" t="e">
        <f t="shared" ref="J208:J271" si="15">D208/F208*100-100</f>
        <v>#DIV/0!</v>
      </c>
    </row>
    <row r="209" spans="1:84" s="5" customFormat="1" ht="15.75" x14ac:dyDescent="0.25">
      <c r="A209" s="23" t="s">
        <v>394</v>
      </c>
      <c r="B209" s="27" t="s">
        <v>395</v>
      </c>
      <c r="C209" s="27">
        <v>1200</v>
      </c>
      <c r="D209" s="27">
        <v>1200</v>
      </c>
      <c r="E209" s="27">
        <v>1200</v>
      </c>
      <c r="F209" s="27"/>
      <c r="G209" s="69">
        <f t="shared" si="12"/>
        <v>0</v>
      </c>
      <c r="H209" s="69">
        <f t="shared" si="13"/>
        <v>1200</v>
      </c>
      <c r="I209" s="70">
        <f t="shared" si="14"/>
        <v>0</v>
      </c>
      <c r="J209" s="70" t="e">
        <f t="shared" si="15"/>
        <v>#DIV/0!</v>
      </c>
    </row>
    <row r="210" spans="1:84" s="5" customFormat="1" ht="15.75" x14ac:dyDescent="0.25">
      <c r="A210" s="23" t="s">
        <v>396</v>
      </c>
      <c r="B210" s="27" t="s">
        <v>397</v>
      </c>
      <c r="C210" s="27">
        <v>900</v>
      </c>
      <c r="D210" s="27">
        <v>900</v>
      </c>
      <c r="E210" s="27">
        <v>900</v>
      </c>
      <c r="F210" s="27"/>
      <c r="G210" s="69">
        <f t="shared" si="12"/>
        <v>0</v>
      </c>
      <c r="H210" s="69">
        <f t="shared" si="13"/>
        <v>900</v>
      </c>
      <c r="I210" s="70">
        <f t="shared" si="14"/>
        <v>0</v>
      </c>
      <c r="J210" s="70" t="e">
        <f t="shared" si="15"/>
        <v>#DIV/0!</v>
      </c>
    </row>
    <row r="211" spans="1:84" s="22" customFormat="1" ht="15.75" x14ac:dyDescent="0.25">
      <c r="A211" s="2" t="s">
        <v>398</v>
      </c>
      <c r="B211" s="4" t="s">
        <v>399</v>
      </c>
      <c r="C211" s="4"/>
      <c r="D211" s="4"/>
      <c r="E211" s="4"/>
      <c r="F211" s="4"/>
      <c r="G211" s="69">
        <f t="shared" si="12"/>
        <v>0</v>
      </c>
      <c r="H211" s="69">
        <f t="shared" si="13"/>
        <v>0</v>
      </c>
      <c r="I211" s="70" t="e">
        <f t="shared" si="14"/>
        <v>#DIV/0!</v>
      </c>
      <c r="J211" s="70" t="e">
        <f t="shared" si="15"/>
        <v>#DIV/0!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</row>
    <row r="212" spans="1:84" s="5" customFormat="1" ht="15.75" x14ac:dyDescent="0.25">
      <c r="A212" s="23" t="s">
        <v>400</v>
      </c>
      <c r="B212" s="27" t="s">
        <v>401</v>
      </c>
      <c r="C212" s="27">
        <v>1000</v>
      </c>
      <c r="D212" s="27"/>
      <c r="E212" s="27">
        <v>1000</v>
      </c>
      <c r="F212" s="27"/>
      <c r="G212" s="69">
        <f t="shared" si="12"/>
        <v>0</v>
      </c>
      <c r="H212" s="69">
        <f t="shared" si="13"/>
        <v>0</v>
      </c>
      <c r="I212" s="70">
        <f t="shared" si="14"/>
        <v>0</v>
      </c>
      <c r="J212" s="70" t="e">
        <f t="shared" si="15"/>
        <v>#DIV/0!</v>
      </c>
    </row>
    <row r="213" spans="1:84" s="5" customFormat="1" ht="15.75" x14ac:dyDescent="0.25">
      <c r="A213" s="23" t="s">
        <v>402</v>
      </c>
      <c r="B213" s="27" t="s">
        <v>403</v>
      </c>
      <c r="C213" s="27">
        <v>1300</v>
      </c>
      <c r="D213" s="27"/>
      <c r="E213" s="27">
        <v>1200</v>
      </c>
      <c r="F213" s="27"/>
      <c r="G213" s="69">
        <f t="shared" si="12"/>
        <v>100</v>
      </c>
      <c r="H213" s="69">
        <f t="shared" si="13"/>
        <v>0</v>
      </c>
      <c r="I213" s="70">
        <f t="shared" si="14"/>
        <v>8.3333333333333286</v>
      </c>
      <c r="J213" s="70" t="e">
        <f t="shared" si="15"/>
        <v>#DIV/0!</v>
      </c>
    </row>
    <row r="214" spans="1:84" s="5" customFormat="1" ht="15.75" x14ac:dyDescent="0.25">
      <c r="A214" s="23" t="s">
        <v>404</v>
      </c>
      <c r="B214" s="27" t="s">
        <v>405</v>
      </c>
      <c r="C214" s="27">
        <v>1500</v>
      </c>
      <c r="D214" s="27"/>
      <c r="E214" s="27">
        <v>1400</v>
      </c>
      <c r="F214" s="27"/>
      <c r="G214" s="69">
        <f t="shared" si="12"/>
        <v>100</v>
      </c>
      <c r="H214" s="69">
        <f t="shared" si="13"/>
        <v>0</v>
      </c>
      <c r="I214" s="70">
        <f t="shared" si="14"/>
        <v>7.1428571428571388</v>
      </c>
      <c r="J214" s="70" t="e">
        <f t="shared" si="15"/>
        <v>#DIV/0!</v>
      </c>
    </row>
    <row r="215" spans="1:84" s="5" customFormat="1" ht="15.75" x14ac:dyDescent="0.25">
      <c r="A215" s="23" t="s">
        <v>406</v>
      </c>
      <c r="B215" s="27" t="s">
        <v>407</v>
      </c>
      <c r="C215" s="27">
        <v>1500</v>
      </c>
      <c r="D215" s="27">
        <v>1500</v>
      </c>
      <c r="E215" s="27">
        <v>1400</v>
      </c>
      <c r="F215" s="27">
        <v>1400</v>
      </c>
      <c r="G215" s="69">
        <f t="shared" si="12"/>
        <v>100</v>
      </c>
      <c r="H215" s="69">
        <f t="shared" si="13"/>
        <v>100</v>
      </c>
      <c r="I215" s="70">
        <f t="shared" si="14"/>
        <v>7.1428571428571388</v>
      </c>
      <c r="J215" s="70">
        <f t="shared" si="15"/>
        <v>7.1428571428571388</v>
      </c>
    </row>
    <row r="216" spans="1:84" s="5" customFormat="1" ht="15.75" x14ac:dyDescent="0.25">
      <c r="A216" s="23" t="s">
        <v>408</v>
      </c>
      <c r="B216" s="27" t="s">
        <v>409</v>
      </c>
      <c r="C216" s="27">
        <v>1600</v>
      </c>
      <c r="D216" s="27"/>
      <c r="E216" s="27">
        <v>1500</v>
      </c>
      <c r="F216" s="27"/>
      <c r="G216" s="69">
        <f t="shared" si="12"/>
        <v>100</v>
      </c>
      <c r="H216" s="69">
        <f t="shared" si="13"/>
        <v>0</v>
      </c>
      <c r="I216" s="70">
        <f t="shared" si="14"/>
        <v>6.6666666666666714</v>
      </c>
      <c r="J216" s="70" t="e">
        <f t="shared" si="15"/>
        <v>#DIV/0!</v>
      </c>
    </row>
    <row r="217" spans="1:84" s="5" customFormat="1" ht="15.75" x14ac:dyDescent="0.25">
      <c r="A217" s="23" t="s">
        <v>410</v>
      </c>
      <c r="B217" s="27" t="s">
        <v>411</v>
      </c>
      <c r="C217" s="27">
        <v>1700</v>
      </c>
      <c r="D217" s="27"/>
      <c r="E217" s="27">
        <v>1650</v>
      </c>
      <c r="F217" s="27"/>
      <c r="G217" s="69">
        <f t="shared" si="12"/>
        <v>50</v>
      </c>
      <c r="H217" s="69">
        <f t="shared" si="13"/>
        <v>0</v>
      </c>
      <c r="I217" s="70">
        <f t="shared" si="14"/>
        <v>3.0303030303030312</v>
      </c>
      <c r="J217" s="70" t="e">
        <f t="shared" si="15"/>
        <v>#DIV/0!</v>
      </c>
    </row>
    <row r="218" spans="1:84" s="5" customFormat="1" ht="15.75" x14ac:dyDescent="0.25">
      <c r="A218" s="23" t="s">
        <v>412</v>
      </c>
      <c r="B218" s="27" t="s">
        <v>413</v>
      </c>
      <c r="C218" s="27">
        <v>1800</v>
      </c>
      <c r="D218" s="27"/>
      <c r="E218" s="27">
        <v>1700</v>
      </c>
      <c r="F218" s="27"/>
      <c r="G218" s="69">
        <f t="shared" si="12"/>
        <v>100</v>
      </c>
      <c r="H218" s="69">
        <f t="shared" si="13"/>
        <v>0</v>
      </c>
      <c r="I218" s="70">
        <f t="shared" si="14"/>
        <v>5.8823529411764781</v>
      </c>
      <c r="J218" s="70" t="e">
        <f t="shared" si="15"/>
        <v>#DIV/0!</v>
      </c>
    </row>
    <row r="219" spans="1:84" s="5" customFormat="1" ht="15.75" x14ac:dyDescent="0.25">
      <c r="A219" s="23" t="s">
        <v>414</v>
      </c>
      <c r="B219" s="27" t="s">
        <v>415</v>
      </c>
      <c r="C219" s="27">
        <v>1500</v>
      </c>
      <c r="D219" s="27"/>
      <c r="E219" s="27">
        <v>1450</v>
      </c>
      <c r="F219" s="27"/>
      <c r="G219" s="69">
        <f t="shared" si="12"/>
        <v>50</v>
      </c>
      <c r="H219" s="69">
        <f t="shared" si="13"/>
        <v>0</v>
      </c>
      <c r="I219" s="70">
        <f t="shared" si="14"/>
        <v>3.448275862068968</v>
      </c>
      <c r="J219" s="70" t="e">
        <f t="shared" si="15"/>
        <v>#DIV/0!</v>
      </c>
    </row>
    <row r="220" spans="1:84" s="5" customFormat="1" ht="15.75" x14ac:dyDescent="0.25">
      <c r="A220" s="23" t="s">
        <v>416</v>
      </c>
      <c r="B220" s="27" t="s">
        <v>417</v>
      </c>
      <c r="C220" s="27">
        <v>1600</v>
      </c>
      <c r="D220" s="27"/>
      <c r="E220" s="27">
        <v>1550</v>
      </c>
      <c r="F220" s="27"/>
      <c r="G220" s="69">
        <f t="shared" si="12"/>
        <v>50</v>
      </c>
      <c r="H220" s="69">
        <f t="shared" si="13"/>
        <v>0</v>
      </c>
      <c r="I220" s="70">
        <f t="shared" si="14"/>
        <v>3.2258064516128968</v>
      </c>
      <c r="J220" s="70" t="e">
        <f t="shared" si="15"/>
        <v>#DIV/0!</v>
      </c>
    </row>
    <row r="221" spans="1:84" s="5" customFormat="1" ht="15.75" x14ac:dyDescent="0.25">
      <c r="A221" s="23" t="s">
        <v>418</v>
      </c>
      <c r="B221" s="28" t="s">
        <v>419</v>
      </c>
      <c r="C221" s="27">
        <v>1300</v>
      </c>
      <c r="D221" s="27"/>
      <c r="E221" s="27">
        <v>1200</v>
      </c>
      <c r="F221" s="27"/>
      <c r="G221" s="69">
        <f t="shared" si="12"/>
        <v>100</v>
      </c>
      <c r="H221" s="69">
        <f t="shared" si="13"/>
        <v>0</v>
      </c>
      <c r="I221" s="70">
        <f t="shared" si="14"/>
        <v>8.3333333333333286</v>
      </c>
      <c r="J221" s="70" t="e">
        <f t="shared" si="15"/>
        <v>#DIV/0!</v>
      </c>
    </row>
    <row r="222" spans="1:84" s="5" customFormat="1" ht="15.75" x14ac:dyDescent="0.25">
      <c r="A222" s="23" t="s">
        <v>420</v>
      </c>
      <c r="B222" s="27" t="s">
        <v>421</v>
      </c>
      <c r="C222" s="27">
        <v>1600</v>
      </c>
      <c r="D222" s="27"/>
      <c r="E222" s="27">
        <v>1600</v>
      </c>
      <c r="F222" s="27"/>
      <c r="G222" s="69">
        <f t="shared" si="12"/>
        <v>0</v>
      </c>
      <c r="H222" s="69">
        <f t="shared" si="13"/>
        <v>0</v>
      </c>
      <c r="I222" s="70">
        <f t="shared" si="14"/>
        <v>0</v>
      </c>
      <c r="J222" s="70" t="e">
        <f t="shared" si="15"/>
        <v>#DIV/0!</v>
      </c>
    </row>
    <row r="223" spans="1:84" s="5" customFormat="1" ht="15.75" x14ac:dyDescent="0.25">
      <c r="A223" s="23" t="s">
        <v>422</v>
      </c>
      <c r="B223" s="27" t="s">
        <v>423</v>
      </c>
      <c r="C223" s="27">
        <v>1900</v>
      </c>
      <c r="D223" s="27"/>
      <c r="E223" s="27">
        <v>1800</v>
      </c>
      <c r="F223" s="27"/>
      <c r="G223" s="69">
        <f t="shared" si="12"/>
        <v>100</v>
      </c>
      <c r="H223" s="69">
        <f t="shared" si="13"/>
        <v>0</v>
      </c>
      <c r="I223" s="70">
        <f t="shared" si="14"/>
        <v>5.5555555555555571</v>
      </c>
      <c r="J223" s="70" t="e">
        <f t="shared" si="15"/>
        <v>#DIV/0!</v>
      </c>
    </row>
    <row r="224" spans="1:84" s="5" customFormat="1" ht="31.5" x14ac:dyDescent="0.25">
      <c r="A224" s="23" t="s">
        <v>424</v>
      </c>
      <c r="B224" s="27" t="s">
        <v>425</v>
      </c>
      <c r="C224" s="27">
        <v>1700</v>
      </c>
      <c r="D224" s="27"/>
      <c r="E224" s="27">
        <v>1700</v>
      </c>
      <c r="F224" s="27"/>
      <c r="G224" s="69">
        <f t="shared" si="12"/>
        <v>0</v>
      </c>
      <c r="H224" s="69">
        <f t="shared" si="13"/>
        <v>0</v>
      </c>
      <c r="I224" s="70">
        <f t="shared" si="14"/>
        <v>0</v>
      </c>
      <c r="J224" s="70" t="e">
        <f t="shared" si="15"/>
        <v>#DIV/0!</v>
      </c>
    </row>
    <row r="225" spans="1:84" s="5" customFormat="1" ht="31.5" x14ac:dyDescent="0.25">
      <c r="A225" s="23" t="s">
        <v>426</v>
      </c>
      <c r="B225" s="27" t="s">
        <v>427</v>
      </c>
      <c r="C225" s="27">
        <v>1700</v>
      </c>
      <c r="D225" s="27"/>
      <c r="E225" s="27">
        <v>1650</v>
      </c>
      <c r="F225" s="27"/>
      <c r="G225" s="69">
        <f t="shared" si="12"/>
        <v>50</v>
      </c>
      <c r="H225" s="69">
        <f t="shared" si="13"/>
        <v>0</v>
      </c>
      <c r="I225" s="70">
        <f t="shared" si="14"/>
        <v>3.0303030303030312</v>
      </c>
      <c r="J225" s="70" t="e">
        <f t="shared" si="15"/>
        <v>#DIV/0!</v>
      </c>
    </row>
    <row r="226" spans="1:84" s="5" customFormat="1" ht="15.75" x14ac:dyDescent="0.25">
      <c r="A226" s="23" t="s">
        <v>428</v>
      </c>
      <c r="B226" s="27" t="s">
        <v>429</v>
      </c>
      <c r="C226" s="27">
        <v>1500</v>
      </c>
      <c r="D226" s="27"/>
      <c r="E226" s="27">
        <v>1500</v>
      </c>
      <c r="F226" s="27"/>
      <c r="G226" s="69">
        <f t="shared" si="12"/>
        <v>0</v>
      </c>
      <c r="H226" s="69">
        <f t="shared" si="13"/>
        <v>0</v>
      </c>
      <c r="I226" s="70">
        <f t="shared" si="14"/>
        <v>0</v>
      </c>
      <c r="J226" s="70" t="e">
        <f t="shared" si="15"/>
        <v>#DIV/0!</v>
      </c>
    </row>
    <row r="227" spans="1:84" s="22" customFormat="1" ht="15.75" x14ac:dyDescent="0.25">
      <c r="A227" s="2" t="s">
        <v>430</v>
      </c>
      <c r="B227" s="4" t="s">
        <v>431</v>
      </c>
      <c r="C227" s="4"/>
      <c r="D227" s="4"/>
      <c r="E227" s="4"/>
      <c r="F227" s="4"/>
      <c r="G227" s="69">
        <f t="shared" si="12"/>
        <v>0</v>
      </c>
      <c r="H227" s="69">
        <f t="shared" si="13"/>
        <v>0</v>
      </c>
      <c r="I227" s="70" t="e">
        <f t="shared" si="14"/>
        <v>#DIV/0!</v>
      </c>
      <c r="J227" s="70" t="e">
        <f t="shared" si="15"/>
        <v>#DIV/0!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</row>
    <row r="228" spans="1:84" s="5" customFormat="1" ht="15.75" x14ac:dyDescent="0.25">
      <c r="A228" s="23" t="s">
        <v>432</v>
      </c>
      <c r="B228" s="27" t="s">
        <v>433</v>
      </c>
      <c r="C228" s="27">
        <v>1500</v>
      </c>
      <c r="D228" s="27">
        <v>1500</v>
      </c>
      <c r="E228" s="27">
        <v>1400</v>
      </c>
      <c r="F228" s="27">
        <v>1400</v>
      </c>
      <c r="G228" s="69">
        <f t="shared" si="12"/>
        <v>100</v>
      </c>
      <c r="H228" s="69">
        <f t="shared" si="13"/>
        <v>100</v>
      </c>
      <c r="I228" s="70">
        <f t="shared" si="14"/>
        <v>7.1428571428571388</v>
      </c>
      <c r="J228" s="70">
        <f t="shared" si="15"/>
        <v>7.1428571428571388</v>
      </c>
    </row>
    <row r="229" spans="1:84" s="5" customFormat="1" ht="15.75" x14ac:dyDescent="0.25">
      <c r="A229" s="23" t="s">
        <v>434</v>
      </c>
      <c r="B229" s="27" t="s">
        <v>435</v>
      </c>
      <c r="C229" s="27">
        <v>1600</v>
      </c>
      <c r="D229" s="27">
        <v>1600</v>
      </c>
      <c r="E229" s="27">
        <v>1500</v>
      </c>
      <c r="F229" s="27"/>
      <c r="G229" s="69">
        <f t="shared" si="12"/>
        <v>100</v>
      </c>
      <c r="H229" s="69">
        <f t="shared" si="13"/>
        <v>1600</v>
      </c>
      <c r="I229" s="70">
        <f t="shared" si="14"/>
        <v>6.6666666666666714</v>
      </c>
      <c r="J229" s="70" t="e">
        <f t="shared" si="15"/>
        <v>#DIV/0!</v>
      </c>
    </row>
    <row r="230" spans="1:84" s="5" customFormat="1" ht="15.75" x14ac:dyDescent="0.25">
      <c r="A230" s="23" t="s">
        <v>436</v>
      </c>
      <c r="B230" s="28" t="s">
        <v>437</v>
      </c>
      <c r="C230" s="27">
        <v>1500</v>
      </c>
      <c r="D230" s="27">
        <v>1500</v>
      </c>
      <c r="E230" s="27">
        <v>1450</v>
      </c>
      <c r="F230" s="27"/>
      <c r="G230" s="69">
        <f t="shared" si="12"/>
        <v>50</v>
      </c>
      <c r="H230" s="69">
        <f t="shared" si="13"/>
        <v>1500</v>
      </c>
      <c r="I230" s="70">
        <f t="shared" si="14"/>
        <v>3.448275862068968</v>
      </c>
      <c r="J230" s="70" t="e">
        <f t="shared" si="15"/>
        <v>#DIV/0!</v>
      </c>
    </row>
    <row r="231" spans="1:84" s="5" customFormat="1" ht="31.5" x14ac:dyDescent="0.25">
      <c r="A231" s="23" t="s">
        <v>438</v>
      </c>
      <c r="B231" s="36" t="s">
        <v>439</v>
      </c>
      <c r="C231" s="37">
        <v>1000</v>
      </c>
      <c r="D231" s="37">
        <v>1000</v>
      </c>
      <c r="E231" s="37">
        <v>900</v>
      </c>
      <c r="F231" s="37"/>
      <c r="G231" s="69">
        <f t="shared" si="12"/>
        <v>100</v>
      </c>
      <c r="H231" s="69">
        <f t="shared" si="13"/>
        <v>1000</v>
      </c>
      <c r="I231" s="70">
        <f t="shared" si="14"/>
        <v>11.111111111111114</v>
      </c>
      <c r="J231" s="70" t="e">
        <f t="shared" si="15"/>
        <v>#DIV/0!</v>
      </c>
    </row>
    <row r="232" spans="1:84" s="5" customFormat="1" ht="15.75" x14ac:dyDescent="0.25">
      <c r="A232" s="23" t="s">
        <v>440</v>
      </c>
      <c r="B232" s="27" t="s">
        <v>441</v>
      </c>
      <c r="C232" s="27">
        <v>1400</v>
      </c>
      <c r="D232" s="27">
        <v>1400</v>
      </c>
      <c r="E232" s="27">
        <v>1300</v>
      </c>
      <c r="F232" s="27"/>
      <c r="G232" s="69">
        <f t="shared" si="12"/>
        <v>100</v>
      </c>
      <c r="H232" s="69">
        <f t="shared" si="13"/>
        <v>1400</v>
      </c>
      <c r="I232" s="70">
        <f t="shared" si="14"/>
        <v>7.6923076923076934</v>
      </c>
      <c r="J232" s="70" t="e">
        <f t="shared" si="15"/>
        <v>#DIV/0!</v>
      </c>
    </row>
    <row r="233" spans="1:84" s="5" customFormat="1" ht="15.75" x14ac:dyDescent="0.25">
      <c r="A233" s="23" t="s">
        <v>442</v>
      </c>
      <c r="B233" s="27" t="s">
        <v>443</v>
      </c>
      <c r="C233" s="27">
        <v>1450</v>
      </c>
      <c r="D233" s="27">
        <v>1450</v>
      </c>
      <c r="E233" s="27">
        <v>1350</v>
      </c>
      <c r="F233" s="27"/>
      <c r="G233" s="69">
        <f t="shared" si="12"/>
        <v>100</v>
      </c>
      <c r="H233" s="69">
        <f t="shared" si="13"/>
        <v>1450</v>
      </c>
      <c r="I233" s="70">
        <f t="shared" si="14"/>
        <v>7.407407407407419</v>
      </c>
      <c r="J233" s="70" t="e">
        <f t="shared" si="15"/>
        <v>#DIV/0!</v>
      </c>
    </row>
    <row r="234" spans="1:84" s="5" customFormat="1" ht="15.75" x14ac:dyDescent="0.25">
      <c r="A234" s="23" t="s">
        <v>444</v>
      </c>
      <c r="B234" s="27" t="s">
        <v>445</v>
      </c>
      <c r="C234" s="27">
        <v>1700</v>
      </c>
      <c r="D234" s="27">
        <v>1700</v>
      </c>
      <c r="E234" s="27">
        <v>1600</v>
      </c>
      <c r="F234" s="27"/>
      <c r="G234" s="69">
        <f t="shared" si="12"/>
        <v>100</v>
      </c>
      <c r="H234" s="69">
        <f t="shared" si="13"/>
        <v>1700</v>
      </c>
      <c r="I234" s="70">
        <f t="shared" si="14"/>
        <v>6.25</v>
      </c>
      <c r="J234" s="70" t="e">
        <f t="shared" si="15"/>
        <v>#DIV/0!</v>
      </c>
    </row>
    <row r="235" spans="1:84" s="5" customFormat="1" ht="31.5" x14ac:dyDescent="0.25">
      <c r="A235" s="23" t="s">
        <v>446</v>
      </c>
      <c r="B235" s="27" t="s">
        <v>447</v>
      </c>
      <c r="C235" s="27">
        <v>1700</v>
      </c>
      <c r="D235" s="27"/>
      <c r="E235" s="27">
        <v>1600</v>
      </c>
      <c r="F235" s="27"/>
      <c r="G235" s="69">
        <f t="shared" si="12"/>
        <v>100</v>
      </c>
      <c r="H235" s="69">
        <f t="shared" si="13"/>
        <v>0</v>
      </c>
      <c r="I235" s="70">
        <f t="shared" si="14"/>
        <v>6.25</v>
      </c>
      <c r="J235" s="70" t="e">
        <f t="shared" si="15"/>
        <v>#DIV/0!</v>
      </c>
    </row>
    <row r="236" spans="1:84" s="5" customFormat="1" ht="15.75" x14ac:dyDescent="0.25">
      <c r="A236" s="23" t="s">
        <v>448</v>
      </c>
      <c r="B236" s="27" t="s">
        <v>449</v>
      </c>
      <c r="C236" s="27">
        <v>700</v>
      </c>
      <c r="D236" s="27"/>
      <c r="E236" s="27">
        <v>700</v>
      </c>
      <c r="F236" s="27"/>
      <c r="G236" s="69">
        <f t="shared" si="12"/>
        <v>0</v>
      </c>
      <c r="H236" s="69">
        <f t="shared" si="13"/>
        <v>0</v>
      </c>
      <c r="I236" s="70">
        <f t="shared" si="14"/>
        <v>0</v>
      </c>
      <c r="J236" s="70" t="e">
        <f t="shared" si="15"/>
        <v>#DIV/0!</v>
      </c>
    </row>
    <row r="237" spans="1:84" s="5" customFormat="1" ht="31.5" x14ac:dyDescent="0.25">
      <c r="A237" s="23" t="s">
        <v>450</v>
      </c>
      <c r="B237" s="8" t="s">
        <v>451</v>
      </c>
      <c r="C237" s="8">
        <v>1800</v>
      </c>
      <c r="D237" s="8"/>
      <c r="E237" s="8">
        <v>1800</v>
      </c>
      <c r="F237" s="8"/>
      <c r="G237" s="69">
        <f t="shared" si="12"/>
        <v>0</v>
      </c>
      <c r="H237" s="69">
        <f t="shared" si="13"/>
        <v>0</v>
      </c>
      <c r="I237" s="70">
        <f t="shared" si="14"/>
        <v>0</v>
      </c>
      <c r="J237" s="70" t="e">
        <f t="shared" si="15"/>
        <v>#DIV/0!</v>
      </c>
    </row>
    <row r="238" spans="1:84" s="5" customFormat="1" ht="31.5" x14ac:dyDescent="0.25">
      <c r="A238" s="23" t="s">
        <v>452</v>
      </c>
      <c r="B238" s="8" t="s">
        <v>453</v>
      </c>
      <c r="C238" s="8">
        <v>1900</v>
      </c>
      <c r="D238" s="8"/>
      <c r="E238" s="8">
        <v>1900</v>
      </c>
      <c r="F238" s="8"/>
      <c r="G238" s="69">
        <f t="shared" si="12"/>
        <v>0</v>
      </c>
      <c r="H238" s="69">
        <f t="shared" si="13"/>
        <v>0</v>
      </c>
      <c r="I238" s="70">
        <f t="shared" si="14"/>
        <v>0</v>
      </c>
      <c r="J238" s="70" t="e">
        <f t="shared" si="15"/>
        <v>#DIV/0!</v>
      </c>
    </row>
    <row r="239" spans="1:84" s="5" customFormat="1" ht="31.5" x14ac:dyDescent="0.25">
      <c r="A239" s="23" t="s">
        <v>454</v>
      </c>
      <c r="B239" s="8" t="s">
        <v>455</v>
      </c>
      <c r="C239" s="8">
        <v>1700</v>
      </c>
      <c r="D239" s="8"/>
      <c r="E239" s="8">
        <v>1650</v>
      </c>
      <c r="F239" s="8"/>
      <c r="G239" s="69">
        <f t="shared" si="12"/>
        <v>50</v>
      </c>
      <c r="H239" s="69">
        <f t="shared" si="13"/>
        <v>0</v>
      </c>
      <c r="I239" s="70">
        <f t="shared" si="14"/>
        <v>3.0303030303030312</v>
      </c>
      <c r="J239" s="70" t="e">
        <f t="shared" si="15"/>
        <v>#DIV/0!</v>
      </c>
    </row>
    <row r="240" spans="1:84" s="5" customFormat="1" ht="15.75" x14ac:dyDescent="0.25">
      <c r="A240" s="23" t="s">
        <v>456</v>
      </c>
      <c r="B240" s="27" t="s">
        <v>457</v>
      </c>
      <c r="C240" s="27">
        <v>1700</v>
      </c>
      <c r="D240" s="27"/>
      <c r="E240" s="27">
        <v>1700</v>
      </c>
      <c r="F240" s="27"/>
      <c r="G240" s="69">
        <f t="shared" si="12"/>
        <v>0</v>
      </c>
      <c r="H240" s="69">
        <f t="shared" si="13"/>
        <v>0</v>
      </c>
      <c r="I240" s="70">
        <f t="shared" si="14"/>
        <v>0</v>
      </c>
      <c r="J240" s="70" t="e">
        <f t="shared" si="15"/>
        <v>#DIV/0!</v>
      </c>
    </row>
    <row r="241" spans="1:84" s="22" customFormat="1" ht="15.75" x14ac:dyDescent="0.25">
      <c r="A241" s="2" t="s">
        <v>458</v>
      </c>
      <c r="B241" s="4" t="s">
        <v>459</v>
      </c>
      <c r="C241" s="4"/>
      <c r="D241" s="4"/>
      <c r="E241" s="4"/>
      <c r="F241" s="4"/>
      <c r="G241" s="69">
        <f t="shared" si="12"/>
        <v>0</v>
      </c>
      <c r="H241" s="69">
        <f t="shared" si="13"/>
        <v>0</v>
      </c>
      <c r="I241" s="70" t="e">
        <f t="shared" si="14"/>
        <v>#DIV/0!</v>
      </c>
      <c r="J241" s="70" t="e">
        <f t="shared" si="15"/>
        <v>#DIV/0!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</row>
    <row r="242" spans="1:84" s="5" customFormat="1" ht="15.75" x14ac:dyDescent="0.25">
      <c r="A242" s="23" t="s">
        <v>460</v>
      </c>
      <c r="B242" s="27" t="s">
        <v>461</v>
      </c>
      <c r="C242" s="27">
        <v>1500</v>
      </c>
      <c r="D242" s="27"/>
      <c r="E242" s="27">
        <v>1400</v>
      </c>
      <c r="F242" s="27"/>
      <c r="G242" s="69">
        <f t="shared" si="12"/>
        <v>100</v>
      </c>
      <c r="H242" s="69">
        <f t="shared" si="13"/>
        <v>0</v>
      </c>
      <c r="I242" s="70">
        <f t="shared" si="14"/>
        <v>7.1428571428571388</v>
      </c>
      <c r="J242" s="70" t="e">
        <f t="shared" si="15"/>
        <v>#DIV/0!</v>
      </c>
    </row>
    <row r="243" spans="1:84" s="5" customFormat="1" ht="31.5" x14ac:dyDescent="0.25">
      <c r="A243" s="23" t="s">
        <v>462</v>
      </c>
      <c r="B243" s="27" t="s">
        <v>463</v>
      </c>
      <c r="C243" s="27">
        <v>1700</v>
      </c>
      <c r="D243" s="27"/>
      <c r="E243" s="27">
        <v>1700</v>
      </c>
      <c r="F243" s="27"/>
      <c r="G243" s="69">
        <f t="shared" si="12"/>
        <v>0</v>
      </c>
      <c r="H243" s="69">
        <f t="shared" si="13"/>
        <v>0</v>
      </c>
      <c r="I243" s="70">
        <f t="shared" si="14"/>
        <v>0</v>
      </c>
      <c r="J243" s="70" t="e">
        <f t="shared" si="15"/>
        <v>#DIV/0!</v>
      </c>
    </row>
    <row r="244" spans="1:84" s="22" customFormat="1" ht="15.75" x14ac:dyDescent="0.25">
      <c r="A244" s="2" t="s">
        <v>464</v>
      </c>
      <c r="B244" s="4" t="s">
        <v>465</v>
      </c>
      <c r="C244" s="4"/>
      <c r="D244" s="4"/>
      <c r="E244" s="4"/>
      <c r="F244" s="4"/>
      <c r="G244" s="69">
        <f t="shared" si="12"/>
        <v>0</v>
      </c>
      <c r="H244" s="69">
        <f t="shared" si="13"/>
        <v>0</v>
      </c>
      <c r="I244" s="70" t="e">
        <f t="shared" si="14"/>
        <v>#DIV/0!</v>
      </c>
      <c r="J244" s="70" t="e">
        <f t="shared" si="15"/>
        <v>#DIV/0!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</row>
    <row r="245" spans="1:84" s="3" customFormat="1" ht="15.75" x14ac:dyDescent="0.25">
      <c r="A245" s="23" t="s">
        <v>466</v>
      </c>
      <c r="B245" s="24" t="s">
        <v>467</v>
      </c>
      <c r="C245" s="24">
        <v>2800</v>
      </c>
      <c r="D245" s="24"/>
      <c r="E245" s="24">
        <v>2700</v>
      </c>
      <c r="F245" s="24"/>
      <c r="G245" s="69">
        <f t="shared" si="12"/>
        <v>100</v>
      </c>
      <c r="H245" s="69">
        <f t="shared" si="13"/>
        <v>0</v>
      </c>
      <c r="I245" s="70">
        <f t="shared" si="14"/>
        <v>3.7037037037036953</v>
      </c>
      <c r="J245" s="70" t="e">
        <f t="shared" si="15"/>
        <v>#DIV/0!</v>
      </c>
      <c r="K245" s="5"/>
      <c r="L245" s="5"/>
      <c r="M245" s="5"/>
      <c r="N245" s="5"/>
      <c r="O245" s="5"/>
      <c r="P245" s="5"/>
    </row>
    <row r="246" spans="1:84" s="3" customFormat="1" ht="31.5" x14ac:dyDescent="0.25">
      <c r="A246" s="23" t="s">
        <v>468</v>
      </c>
      <c r="B246" s="24" t="s">
        <v>469</v>
      </c>
      <c r="C246" s="24">
        <v>1000</v>
      </c>
      <c r="D246" s="24"/>
      <c r="E246" s="24">
        <v>1000</v>
      </c>
      <c r="F246" s="24"/>
      <c r="G246" s="69">
        <f t="shared" si="12"/>
        <v>0</v>
      </c>
      <c r="H246" s="69">
        <f t="shared" si="13"/>
        <v>0</v>
      </c>
      <c r="I246" s="70">
        <f t="shared" si="14"/>
        <v>0</v>
      </c>
      <c r="J246" s="70" t="e">
        <f t="shared" si="15"/>
        <v>#DIV/0!</v>
      </c>
      <c r="K246" s="5"/>
      <c r="L246" s="5"/>
      <c r="M246" s="5"/>
      <c r="N246" s="5"/>
      <c r="O246" s="5"/>
      <c r="P246" s="5"/>
    </row>
    <row r="247" spans="1:84" s="3" customFormat="1" ht="15.75" x14ac:dyDescent="0.25">
      <c r="A247" s="23" t="s">
        <v>470</v>
      </c>
      <c r="B247" s="24" t="s">
        <v>471</v>
      </c>
      <c r="C247" s="24">
        <v>3000</v>
      </c>
      <c r="D247" s="24"/>
      <c r="E247" s="24">
        <v>2800</v>
      </c>
      <c r="F247" s="24"/>
      <c r="G247" s="69">
        <f t="shared" si="12"/>
        <v>200</v>
      </c>
      <c r="H247" s="69">
        <f t="shared" si="13"/>
        <v>0</v>
      </c>
      <c r="I247" s="70">
        <f t="shared" si="14"/>
        <v>7.1428571428571388</v>
      </c>
      <c r="J247" s="70" t="e">
        <f t="shared" si="15"/>
        <v>#DIV/0!</v>
      </c>
      <c r="K247" s="5"/>
      <c r="L247" s="5"/>
      <c r="M247" s="5"/>
      <c r="N247" s="5"/>
      <c r="O247" s="5"/>
      <c r="P247" s="5"/>
    </row>
    <row r="248" spans="1:84" s="3" customFormat="1" ht="15.75" x14ac:dyDescent="0.25">
      <c r="A248" s="23" t="s">
        <v>472</v>
      </c>
      <c r="B248" s="38" t="s">
        <v>473</v>
      </c>
      <c r="C248" s="25">
        <v>1800</v>
      </c>
      <c r="D248" s="25"/>
      <c r="E248" s="25">
        <v>1800</v>
      </c>
      <c r="F248" s="25"/>
      <c r="G248" s="69">
        <f t="shared" si="12"/>
        <v>0</v>
      </c>
      <c r="H248" s="69">
        <f t="shared" si="13"/>
        <v>0</v>
      </c>
      <c r="I248" s="70">
        <f t="shared" si="14"/>
        <v>0</v>
      </c>
      <c r="J248" s="70" t="e">
        <f t="shared" si="15"/>
        <v>#DIV/0!</v>
      </c>
      <c r="K248" s="5"/>
      <c r="L248" s="5"/>
      <c r="M248" s="5"/>
      <c r="N248" s="5"/>
      <c r="O248" s="5"/>
      <c r="P248" s="5"/>
    </row>
    <row r="249" spans="1:84" s="3" customFormat="1" ht="47.25" x14ac:dyDescent="0.25">
      <c r="A249" s="23" t="s">
        <v>474</v>
      </c>
      <c r="B249" s="38" t="s">
        <v>475</v>
      </c>
      <c r="C249" s="25">
        <v>2400</v>
      </c>
      <c r="D249" s="25"/>
      <c r="E249" s="25">
        <v>2300</v>
      </c>
      <c r="F249" s="25"/>
      <c r="G249" s="69">
        <f t="shared" si="12"/>
        <v>100</v>
      </c>
      <c r="H249" s="69">
        <f t="shared" si="13"/>
        <v>0</v>
      </c>
      <c r="I249" s="70">
        <f t="shared" si="14"/>
        <v>4.3478260869565162</v>
      </c>
      <c r="J249" s="70" t="e">
        <f t="shared" si="15"/>
        <v>#DIV/0!</v>
      </c>
      <c r="K249" s="5"/>
      <c r="L249" s="5"/>
      <c r="M249" s="5"/>
      <c r="N249" s="5"/>
      <c r="O249" s="5"/>
      <c r="P249" s="5"/>
    </row>
    <row r="250" spans="1:84" s="22" customFormat="1" ht="15.75" x14ac:dyDescent="0.25">
      <c r="A250" s="2" t="s">
        <v>476</v>
      </c>
      <c r="B250" s="4" t="s">
        <v>477</v>
      </c>
      <c r="C250" s="4"/>
      <c r="D250" s="4"/>
      <c r="E250" s="4"/>
      <c r="F250" s="4"/>
      <c r="G250" s="69">
        <f t="shared" si="12"/>
        <v>0</v>
      </c>
      <c r="H250" s="69">
        <f t="shared" si="13"/>
        <v>0</v>
      </c>
      <c r="I250" s="70" t="e">
        <f t="shared" si="14"/>
        <v>#DIV/0!</v>
      </c>
      <c r="J250" s="70" t="e">
        <f t="shared" si="15"/>
        <v>#DIV/0!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</row>
    <row r="251" spans="1:84" s="3" customFormat="1" ht="31.5" x14ac:dyDescent="0.25">
      <c r="A251" s="23" t="s">
        <v>478</v>
      </c>
      <c r="B251" s="24" t="s">
        <v>479</v>
      </c>
      <c r="C251" s="24">
        <v>1000</v>
      </c>
      <c r="D251" s="24">
        <v>1000</v>
      </c>
      <c r="E251" s="24">
        <v>1000</v>
      </c>
      <c r="F251" s="24">
        <v>1000</v>
      </c>
      <c r="G251" s="69">
        <f t="shared" si="12"/>
        <v>0</v>
      </c>
      <c r="H251" s="69">
        <f t="shared" si="13"/>
        <v>0</v>
      </c>
      <c r="I251" s="70">
        <f t="shared" si="14"/>
        <v>0</v>
      </c>
      <c r="J251" s="70">
        <f t="shared" si="15"/>
        <v>0</v>
      </c>
      <c r="K251" s="5"/>
      <c r="L251" s="5"/>
      <c r="M251" s="5"/>
      <c r="N251" s="5"/>
      <c r="O251" s="5"/>
      <c r="P251" s="5"/>
    </row>
    <row r="252" spans="1:84" s="3" customFormat="1" ht="31.5" x14ac:dyDescent="0.25">
      <c r="A252" s="23" t="s">
        <v>480</v>
      </c>
      <c r="B252" s="24" t="s">
        <v>481</v>
      </c>
      <c r="C252" s="24">
        <v>700</v>
      </c>
      <c r="D252" s="24">
        <v>700</v>
      </c>
      <c r="E252" s="24">
        <v>700</v>
      </c>
      <c r="F252" s="24">
        <v>700</v>
      </c>
      <c r="G252" s="69">
        <f t="shared" si="12"/>
        <v>0</v>
      </c>
      <c r="H252" s="69">
        <f t="shared" si="13"/>
        <v>0</v>
      </c>
      <c r="I252" s="70">
        <f t="shared" si="14"/>
        <v>0</v>
      </c>
      <c r="J252" s="70">
        <f t="shared" si="15"/>
        <v>0</v>
      </c>
      <c r="K252" s="5"/>
      <c r="L252" s="5"/>
      <c r="M252" s="5"/>
      <c r="N252" s="5"/>
      <c r="O252" s="5"/>
      <c r="P252" s="5"/>
    </row>
    <row r="253" spans="1:84" s="5" customFormat="1" ht="21" customHeight="1" x14ac:dyDescent="0.25">
      <c r="A253" s="6" t="s">
        <v>482</v>
      </c>
      <c r="B253" s="27" t="s">
        <v>483</v>
      </c>
      <c r="C253" s="24">
        <v>200</v>
      </c>
      <c r="D253" s="24">
        <v>200</v>
      </c>
      <c r="E253" s="24">
        <v>200</v>
      </c>
      <c r="F253" s="24">
        <v>200</v>
      </c>
      <c r="G253" s="69">
        <f t="shared" si="12"/>
        <v>0</v>
      </c>
      <c r="H253" s="69">
        <f t="shared" si="13"/>
        <v>0</v>
      </c>
      <c r="I253" s="70">
        <f t="shared" si="14"/>
        <v>0</v>
      </c>
      <c r="J253" s="70">
        <f t="shared" si="15"/>
        <v>0</v>
      </c>
    </row>
    <row r="254" spans="1:84" s="5" customFormat="1" ht="15.75" x14ac:dyDescent="0.25">
      <c r="A254" s="6" t="s">
        <v>484</v>
      </c>
      <c r="B254" s="27" t="s">
        <v>485</v>
      </c>
      <c r="C254" s="24">
        <v>700</v>
      </c>
      <c r="D254" s="24">
        <v>700</v>
      </c>
      <c r="E254" s="24">
        <v>650</v>
      </c>
      <c r="F254" s="24">
        <v>650</v>
      </c>
      <c r="G254" s="69">
        <f t="shared" si="12"/>
        <v>50</v>
      </c>
      <c r="H254" s="69">
        <f t="shared" si="13"/>
        <v>50</v>
      </c>
      <c r="I254" s="70">
        <f t="shared" si="14"/>
        <v>7.6923076923076934</v>
      </c>
      <c r="J254" s="70">
        <f t="shared" si="15"/>
        <v>7.6923076923076934</v>
      </c>
    </row>
    <row r="255" spans="1:84" s="5" customFormat="1" ht="31.5" x14ac:dyDescent="0.25">
      <c r="A255" s="6" t="s">
        <v>486</v>
      </c>
      <c r="B255" s="27" t="s">
        <v>487</v>
      </c>
      <c r="C255" s="27">
        <v>700</v>
      </c>
      <c r="D255" s="27"/>
      <c r="E255" s="27">
        <v>650</v>
      </c>
      <c r="F255" s="27"/>
      <c r="G255" s="69">
        <f t="shared" si="12"/>
        <v>50</v>
      </c>
      <c r="H255" s="69">
        <f t="shared" si="13"/>
        <v>0</v>
      </c>
      <c r="I255" s="70">
        <f t="shared" si="14"/>
        <v>7.6923076923076934</v>
      </c>
      <c r="J255" s="70" t="e">
        <f t="shared" si="15"/>
        <v>#DIV/0!</v>
      </c>
    </row>
    <row r="256" spans="1:84" s="5" customFormat="1" ht="15.75" x14ac:dyDescent="0.25">
      <c r="A256" s="6" t="s">
        <v>488</v>
      </c>
      <c r="B256" s="27" t="s">
        <v>489</v>
      </c>
      <c r="C256" s="27">
        <v>260</v>
      </c>
      <c r="D256" s="27">
        <v>260</v>
      </c>
      <c r="E256" s="27">
        <v>250</v>
      </c>
      <c r="F256" s="27">
        <v>250</v>
      </c>
      <c r="G256" s="69">
        <f t="shared" si="12"/>
        <v>10</v>
      </c>
      <c r="H256" s="69">
        <f t="shared" si="13"/>
        <v>10</v>
      </c>
      <c r="I256" s="70">
        <f t="shared" si="14"/>
        <v>4</v>
      </c>
      <c r="J256" s="70">
        <f t="shared" si="15"/>
        <v>4</v>
      </c>
    </row>
    <row r="257" spans="1:84" s="5" customFormat="1" ht="15.75" x14ac:dyDescent="0.25">
      <c r="A257" s="6" t="s">
        <v>490</v>
      </c>
      <c r="B257" s="27" t="s">
        <v>491</v>
      </c>
      <c r="C257" s="27">
        <v>300</v>
      </c>
      <c r="D257" s="27">
        <v>300</v>
      </c>
      <c r="E257" s="27">
        <v>250</v>
      </c>
      <c r="F257" s="27">
        <v>250</v>
      </c>
      <c r="G257" s="69">
        <f t="shared" si="12"/>
        <v>50</v>
      </c>
      <c r="H257" s="69">
        <f t="shared" si="13"/>
        <v>50</v>
      </c>
      <c r="I257" s="70">
        <f t="shared" si="14"/>
        <v>20</v>
      </c>
      <c r="J257" s="70">
        <f t="shared" si="15"/>
        <v>20</v>
      </c>
    </row>
    <row r="258" spans="1:84" s="5" customFormat="1" ht="15.75" x14ac:dyDescent="0.25">
      <c r="A258" s="6" t="s">
        <v>492</v>
      </c>
      <c r="B258" s="27" t="s">
        <v>493</v>
      </c>
      <c r="C258" s="27">
        <v>300</v>
      </c>
      <c r="D258" s="27">
        <v>300</v>
      </c>
      <c r="E258" s="27">
        <v>250</v>
      </c>
      <c r="F258" s="27">
        <v>250</v>
      </c>
      <c r="G258" s="69">
        <f t="shared" si="12"/>
        <v>50</v>
      </c>
      <c r="H258" s="69">
        <f t="shared" si="13"/>
        <v>50</v>
      </c>
      <c r="I258" s="70">
        <f t="shared" si="14"/>
        <v>20</v>
      </c>
      <c r="J258" s="70">
        <f t="shared" si="15"/>
        <v>20</v>
      </c>
    </row>
    <row r="259" spans="1:84" s="5" customFormat="1" ht="15.75" x14ac:dyDescent="0.25">
      <c r="A259" s="6" t="s">
        <v>494</v>
      </c>
      <c r="B259" s="27" t="s">
        <v>495</v>
      </c>
      <c r="C259" s="27">
        <v>500</v>
      </c>
      <c r="D259" s="27">
        <v>500</v>
      </c>
      <c r="E259" s="27">
        <v>500</v>
      </c>
      <c r="F259" s="27">
        <v>500</v>
      </c>
      <c r="G259" s="69">
        <f t="shared" si="12"/>
        <v>0</v>
      </c>
      <c r="H259" s="69">
        <f t="shared" si="13"/>
        <v>0</v>
      </c>
      <c r="I259" s="70">
        <f t="shared" si="14"/>
        <v>0</v>
      </c>
      <c r="J259" s="70">
        <f t="shared" si="15"/>
        <v>0</v>
      </c>
    </row>
    <row r="260" spans="1:84" s="5" customFormat="1" ht="15.75" x14ac:dyDescent="0.25">
      <c r="A260" s="6" t="s">
        <v>496</v>
      </c>
      <c r="B260" s="27" t="s">
        <v>497</v>
      </c>
      <c r="C260" s="27">
        <v>500</v>
      </c>
      <c r="D260" s="27"/>
      <c r="E260" s="27">
        <v>500</v>
      </c>
      <c r="F260" s="27"/>
      <c r="G260" s="69">
        <f t="shared" si="12"/>
        <v>0</v>
      </c>
      <c r="H260" s="69">
        <f t="shared" si="13"/>
        <v>0</v>
      </c>
      <c r="I260" s="70">
        <f t="shared" si="14"/>
        <v>0</v>
      </c>
      <c r="J260" s="70" t="e">
        <f t="shared" si="15"/>
        <v>#DIV/0!</v>
      </c>
    </row>
    <row r="261" spans="1:84" s="5" customFormat="1" ht="15.75" x14ac:dyDescent="0.25">
      <c r="A261" s="6" t="s">
        <v>498</v>
      </c>
      <c r="B261" s="27" t="s">
        <v>499</v>
      </c>
      <c r="C261" s="27">
        <v>500</v>
      </c>
      <c r="D261" s="27"/>
      <c r="E261" s="27">
        <v>500</v>
      </c>
      <c r="F261" s="27"/>
      <c r="G261" s="69">
        <f t="shared" si="12"/>
        <v>0</v>
      </c>
      <c r="H261" s="69">
        <f t="shared" si="13"/>
        <v>0</v>
      </c>
      <c r="I261" s="70">
        <f t="shared" si="14"/>
        <v>0</v>
      </c>
      <c r="J261" s="70" t="e">
        <f t="shared" si="15"/>
        <v>#DIV/0!</v>
      </c>
    </row>
    <row r="262" spans="1:84" s="5" customFormat="1" ht="15.75" x14ac:dyDescent="0.25">
      <c r="A262" s="6" t="s">
        <v>500</v>
      </c>
      <c r="B262" s="27" t="s">
        <v>501</v>
      </c>
      <c r="C262" s="27">
        <v>500</v>
      </c>
      <c r="D262" s="27"/>
      <c r="E262" s="27">
        <v>500</v>
      </c>
      <c r="F262" s="27"/>
      <c r="G262" s="69">
        <f t="shared" si="12"/>
        <v>0</v>
      </c>
      <c r="H262" s="69">
        <f t="shared" si="13"/>
        <v>0</v>
      </c>
      <c r="I262" s="70">
        <f t="shared" si="14"/>
        <v>0</v>
      </c>
      <c r="J262" s="70" t="e">
        <f t="shared" si="15"/>
        <v>#DIV/0!</v>
      </c>
    </row>
    <row r="263" spans="1:84" s="5" customFormat="1" ht="15.75" x14ac:dyDescent="0.25">
      <c r="A263" s="6" t="s">
        <v>502</v>
      </c>
      <c r="B263" s="27" t="s">
        <v>503</v>
      </c>
      <c r="C263" s="27">
        <v>400</v>
      </c>
      <c r="D263" s="27">
        <v>400</v>
      </c>
      <c r="E263" s="27">
        <v>400</v>
      </c>
      <c r="F263" s="27">
        <v>400</v>
      </c>
      <c r="G263" s="69">
        <f t="shared" si="12"/>
        <v>0</v>
      </c>
      <c r="H263" s="69">
        <f t="shared" si="13"/>
        <v>0</v>
      </c>
      <c r="I263" s="70">
        <f t="shared" si="14"/>
        <v>0</v>
      </c>
      <c r="J263" s="70">
        <f t="shared" si="15"/>
        <v>0</v>
      </c>
    </row>
    <row r="264" spans="1:84" s="5" customFormat="1" ht="15.75" x14ac:dyDescent="0.25">
      <c r="A264" s="6" t="s">
        <v>504</v>
      </c>
      <c r="B264" s="27" t="s">
        <v>505</v>
      </c>
      <c r="C264" s="27">
        <v>1500</v>
      </c>
      <c r="D264" s="27">
        <v>1500</v>
      </c>
      <c r="E264" s="27">
        <v>1500</v>
      </c>
      <c r="F264" s="27">
        <v>1500</v>
      </c>
      <c r="G264" s="69">
        <f t="shared" si="12"/>
        <v>0</v>
      </c>
      <c r="H264" s="69">
        <f t="shared" si="13"/>
        <v>0</v>
      </c>
      <c r="I264" s="70">
        <f t="shared" si="14"/>
        <v>0</v>
      </c>
      <c r="J264" s="70">
        <f t="shared" si="15"/>
        <v>0</v>
      </c>
    </row>
    <row r="265" spans="1:84" s="22" customFormat="1" ht="15.75" x14ac:dyDescent="0.25">
      <c r="A265" s="2" t="s">
        <v>506</v>
      </c>
      <c r="B265" s="4" t="s">
        <v>507</v>
      </c>
      <c r="C265" s="4"/>
      <c r="D265" s="4"/>
      <c r="E265" s="4"/>
      <c r="F265" s="4"/>
      <c r="G265" s="69">
        <f t="shared" si="12"/>
        <v>0</v>
      </c>
      <c r="H265" s="69">
        <f t="shared" si="13"/>
        <v>0</v>
      </c>
      <c r="I265" s="70" t="e">
        <f t="shared" si="14"/>
        <v>#DIV/0!</v>
      </c>
      <c r="J265" s="70" t="e">
        <f t="shared" si="15"/>
        <v>#DIV/0!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</row>
    <row r="266" spans="1:84" s="5" customFormat="1" ht="31.5" x14ac:dyDescent="0.25">
      <c r="A266" s="6" t="s">
        <v>508</v>
      </c>
      <c r="B266" s="27" t="s">
        <v>509</v>
      </c>
      <c r="C266" s="24">
        <v>900</v>
      </c>
      <c r="D266" s="24">
        <v>900</v>
      </c>
      <c r="E266" s="24">
        <v>900</v>
      </c>
      <c r="F266" s="24">
        <v>900</v>
      </c>
      <c r="G266" s="69">
        <f t="shared" si="12"/>
        <v>0</v>
      </c>
      <c r="H266" s="69">
        <f t="shared" si="13"/>
        <v>0</v>
      </c>
      <c r="I266" s="70">
        <f t="shared" si="14"/>
        <v>0</v>
      </c>
      <c r="J266" s="70">
        <f t="shared" si="15"/>
        <v>0</v>
      </c>
    </row>
    <row r="267" spans="1:84" s="5" customFormat="1" ht="31.5" x14ac:dyDescent="0.25">
      <c r="A267" s="6" t="s">
        <v>510</v>
      </c>
      <c r="B267" s="27" t="s">
        <v>511</v>
      </c>
      <c r="C267" s="24">
        <v>600</v>
      </c>
      <c r="D267" s="24">
        <v>600</v>
      </c>
      <c r="E267" s="24">
        <v>600</v>
      </c>
      <c r="F267" s="24">
        <v>600</v>
      </c>
      <c r="G267" s="69">
        <f t="shared" si="12"/>
        <v>0</v>
      </c>
      <c r="H267" s="69">
        <f t="shared" si="13"/>
        <v>0</v>
      </c>
      <c r="I267" s="70">
        <f t="shared" si="14"/>
        <v>0</v>
      </c>
      <c r="J267" s="70">
        <f t="shared" si="15"/>
        <v>0</v>
      </c>
    </row>
    <row r="268" spans="1:84" s="5" customFormat="1" ht="18.75" customHeight="1" x14ac:dyDescent="0.25">
      <c r="A268" s="6" t="s">
        <v>512</v>
      </c>
      <c r="B268" s="27" t="s">
        <v>513</v>
      </c>
      <c r="C268" s="24">
        <v>500</v>
      </c>
      <c r="D268" s="24"/>
      <c r="E268" s="24">
        <v>400</v>
      </c>
      <c r="F268" s="24"/>
      <c r="G268" s="69">
        <f t="shared" si="12"/>
        <v>100</v>
      </c>
      <c r="H268" s="69">
        <f t="shared" si="13"/>
        <v>0</v>
      </c>
      <c r="I268" s="70">
        <f t="shared" si="14"/>
        <v>25</v>
      </c>
      <c r="J268" s="70" t="e">
        <f t="shared" si="15"/>
        <v>#DIV/0!</v>
      </c>
    </row>
    <row r="269" spans="1:84" s="5" customFormat="1" ht="15.75" x14ac:dyDescent="0.25">
      <c r="A269" s="6" t="s">
        <v>514</v>
      </c>
      <c r="B269" s="27" t="s">
        <v>515</v>
      </c>
      <c r="C269" s="24">
        <v>500</v>
      </c>
      <c r="D269" s="24"/>
      <c r="E269" s="24">
        <v>500</v>
      </c>
      <c r="F269" s="24"/>
      <c r="G269" s="69">
        <f t="shared" si="12"/>
        <v>0</v>
      </c>
      <c r="H269" s="69">
        <f t="shared" si="13"/>
        <v>0</v>
      </c>
      <c r="I269" s="70">
        <f t="shared" si="14"/>
        <v>0</v>
      </c>
      <c r="J269" s="70" t="e">
        <f t="shared" si="15"/>
        <v>#DIV/0!</v>
      </c>
    </row>
    <row r="270" spans="1:84" s="5" customFormat="1" ht="31.5" x14ac:dyDescent="0.25">
      <c r="A270" s="6" t="s">
        <v>516</v>
      </c>
      <c r="B270" s="27" t="s">
        <v>517</v>
      </c>
      <c r="C270" s="24">
        <v>800</v>
      </c>
      <c r="D270" s="24"/>
      <c r="E270" s="24">
        <v>700</v>
      </c>
      <c r="F270" s="24"/>
      <c r="G270" s="69">
        <f t="shared" si="12"/>
        <v>100</v>
      </c>
      <c r="H270" s="69">
        <f t="shared" si="13"/>
        <v>0</v>
      </c>
      <c r="I270" s="70">
        <f t="shared" si="14"/>
        <v>14.285714285714278</v>
      </c>
      <c r="J270" s="70" t="e">
        <f t="shared" si="15"/>
        <v>#DIV/0!</v>
      </c>
    </row>
    <row r="271" spans="1:84" s="5" customFormat="1" ht="15.75" x14ac:dyDescent="0.25">
      <c r="A271" s="6" t="s">
        <v>518</v>
      </c>
      <c r="B271" s="27" t="s">
        <v>519</v>
      </c>
      <c r="C271" s="24">
        <v>260</v>
      </c>
      <c r="D271" s="24"/>
      <c r="E271" s="24">
        <v>240</v>
      </c>
      <c r="F271" s="24"/>
      <c r="G271" s="69">
        <f t="shared" si="12"/>
        <v>20</v>
      </c>
      <c r="H271" s="69">
        <f t="shared" si="13"/>
        <v>0</v>
      </c>
      <c r="I271" s="70">
        <f t="shared" si="14"/>
        <v>8.3333333333333286</v>
      </c>
      <c r="J271" s="70" t="e">
        <f t="shared" si="15"/>
        <v>#DIV/0!</v>
      </c>
    </row>
    <row r="272" spans="1:84" s="5" customFormat="1" ht="15.75" x14ac:dyDescent="0.25">
      <c r="A272" s="6" t="s">
        <v>520</v>
      </c>
      <c r="B272" s="27" t="s">
        <v>521</v>
      </c>
      <c r="C272" s="24">
        <v>370</v>
      </c>
      <c r="D272" s="24">
        <v>370</v>
      </c>
      <c r="E272" s="24">
        <v>350</v>
      </c>
      <c r="F272" s="24">
        <v>350</v>
      </c>
      <c r="G272" s="69">
        <f t="shared" ref="G272:G334" si="16">C272-E272</f>
        <v>20</v>
      </c>
      <c r="H272" s="69">
        <f t="shared" ref="H272:H334" si="17">D272-F272</f>
        <v>20</v>
      </c>
      <c r="I272" s="70">
        <f t="shared" ref="I272:I334" si="18">C272/E272*100-100</f>
        <v>5.7142857142857224</v>
      </c>
      <c r="J272" s="70">
        <f t="shared" ref="J272:J334" si="19">D272/F272*100-100</f>
        <v>5.7142857142857224</v>
      </c>
    </row>
    <row r="273" spans="1:84" s="5" customFormat="1" ht="15.75" x14ac:dyDescent="0.25">
      <c r="A273" s="23" t="s">
        <v>522</v>
      </c>
      <c r="B273" s="27" t="s">
        <v>523</v>
      </c>
      <c r="C273" s="24">
        <v>370</v>
      </c>
      <c r="D273" s="24">
        <v>370</v>
      </c>
      <c r="E273" s="24">
        <v>350</v>
      </c>
      <c r="F273" s="24">
        <v>350</v>
      </c>
      <c r="G273" s="69">
        <f t="shared" si="16"/>
        <v>20</v>
      </c>
      <c r="H273" s="69">
        <f t="shared" si="17"/>
        <v>20</v>
      </c>
      <c r="I273" s="70">
        <f t="shared" si="18"/>
        <v>5.7142857142857224</v>
      </c>
      <c r="J273" s="70">
        <f t="shared" si="19"/>
        <v>5.7142857142857224</v>
      </c>
    </row>
    <row r="274" spans="1:84" s="5" customFormat="1" ht="15.75" x14ac:dyDescent="0.25">
      <c r="A274" s="6" t="s">
        <v>524</v>
      </c>
      <c r="B274" s="27" t="s">
        <v>525</v>
      </c>
      <c r="C274" s="24">
        <v>280</v>
      </c>
      <c r="D274" s="24">
        <v>280</v>
      </c>
      <c r="E274" s="24">
        <v>260</v>
      </c>
      <c r="F274" s="24">
        <v>260</v>
      </c>
      <c r="G274" s="69">
        <f t="shared" si="16"/>
        <v>20</v>
      </c>
      <c r="H274" s="69">
        <f t="shared" si="17"/>
        <v>20</v>
      </c>
      <c r="I274" s="70">
        <f t="shared" si="18"/>
        <v>7.6923076923076934</v>
      </c>
      <c r="J274" s="70">
        <f t="shared" si="19"/>
        <v>7.6923076923076934</v>
      </c>
    </row>
    <row r="275" spans="1:84" s="5" customFormat="1" ht="15.75" x14ac:dyDescent="0.25">
      <c r="A275" s="6" t="s">
        <v>526</v>
      </c>
      <c r="B275" s="27" t="s">
        <v>527</v>
      </c>
      <c r="C275" s="24">
        <v>280</v>
      </c>
      <c r="D275" s="24">
        <v>280</v>
      </c>
      <c r="E275" s="24">
        <v>260</v>
      </c>
      <c r="F275" s="24">
        <v>260</v>
      </c>
      <c r="G275" s="69">
        <f t="shared" si="16"/>
        <v>20</v>
      </c>
      <c r="H275" s="69">
        <f t="shared" si="17"/>
        <v>20</v>
      </c>
      <c r="I275" s="70">
        <f t="shared" si="18"/>
        <v>7.6923076923076934</v>
      </c>
      <c r="J275" s="70">
        <f t="shared" si="19"/>
        <v>7.6923076923076934</v>
      </c>
    </row>
    <row r="276" spans="1:84" s="5" customFormat="1" ht="15.75" x14ac:dyDescent="0.25">
      <c r="A276" s="6" t="s">
        <v>528</v>
      </c>
      <c r="B276" s="27" t="s">
        <v>529</v>
      </c>
      <c r="C276" s="24">
        <v>280</v>
      </c>
      <c r="D276" s="24">
        <v>280</v>
      </c>
      <c r="E276" s="24">
        <v>260</v>
      </c>
      <c r="F276" s="24">
        <v>260</v>
      </c>
      <c r="G276" s="69">
        <f t="shared" si="16"/>
        <v>20</v>
      </c>
      <c r="H276" s="69">
        <f t="shared" si="17"/>
        <v>20</v>
      </c>
      <c r="I276" s="70">
        <f t="shared" si="18"/>
        <v>7.6923076923076934</v>
      </c>
      <c r="J276" s="70">
        <f t="shared" si="19"/>
        <v>7.6923076923076934</v>
      </c>
    </row>
    <row r="277" spans="1:84" s="5" customFormat="1" ht="15.75" x14ac:dyDescent="0.25">
      <c r="A277" s="6" t="s">
        <v>530</v>
      </c>
      <c r="B277" s="27" t="s">
        <v>531</v>
      </c>
      <c r="C277" s="24">
        <v>280</v>
      </c>
      <c r="D277" s="24">
        <v>280</v>
      </c>
      <c r="E277" s="24">
        <v>260</v>
      </c>
      <c r="F277" s="24">
        <v>260</v>
      </c>
      <c r="G277" s="69">
        <f t="shared" si="16"/>
        <v>20</v>
      </c>
      <c r="H277" s="69">
        <f t="shared" si="17"/>
        <v>20</v>
      </c>
      <c r="I277" s="70">
        <f t="shared" si="18"/>
        <v>7.6923076923076934</v>
      </c>
      <c r="J277" s="70">
        <f t="shared" si="19"/>
        <v>7.6923076923076934</v>
      </c>
    </row>
    <row r="278" spans="1:84" s="5" customFormat="1" ht="20.25" customHeight="1" x14ac:dyDescent="0.25">
      <c r="A278" s="6" t="s">
        <v>532</v>
      </c>
      <c r="B278" s="27" t="s">
        <v>533</v>
      </c>
      <c r="C278" s="24">
        <v>320</v>
      </c>
      <c r="D278" s="24">
        <v>320</v>
      </c>
      <c r="E278" s="24">
        <v>300</v>
      </c>
      <c r="F278" s="24">
        <v>300</v>
      </c>
      <c r="G278" s="69">
        <f t="shared" si="16"/>
        <v>20</v>
      </c>
      <c r="H278" s="69">
        <f t="shared" si="17"/>
        <v>20</v>
      </c>
      <c r="I278" s="70">
        <f t="shared" si="18"/>
        <v>6.6666666666666714</v>
      </c>
      <c r="J278" s="70">
        <f t="shared" si="19"/>
        <v>6.6666666666666714</v>
      </c>
    </row>
    <row r="279" spans="1:84" s="5" customFormat="1" ht="15.75" x14ac:dyDescent="0.25">
      <c r="A279" s="6" t="s">
        <v>534</v>
      </c>
      <c r="B279" s="27" t="s">
        <v>535</v>
      </c>
      <c r="C279" s="24">
        <v>280</v>
      </c>
      <c r="D279" s="24"/>
      <c r="E279" s="24">
        <v>260</v>
      </c>
      <c r="F279" s="24"/>
      <c r="G279" s="69">
        <f t="shared" si="16"/>
        <v>20</v>
      </c>
      <c r="H279" s="69">
        <f t="shared" si="17"/>
        <v>0</v>
      </c>
      <c r="I279" s="70">
        <f t="shared" si="18"/>
        <v>7.6923076923076934</v>
      </c>
      <c r="J279" s="70" t="e">
        <f t="shared" si="19"/>
        <v>#DIV/0!</v>
      </c>
    </row>
    <row r="280" spans="1:84" s="5" customFormat="1" ht="15.75" x14ac:dyDescent="0.25">
      <c r="A280" s="6" t="s">
        <v>536</v>
      </c>
      <c r="B280" s="27" t="s">
        <v>537</v>
      </c>
      <c r="C280" s="24">
        <v>800</v>
      </c>
      <c r="D280" s="24"/>
      <c r="E280" s="24">
        <v>800</v>
      </c>
      <c r="F280" s="24"/>
      <c r="G280" s="69">
        <f t="shared" si="16"/>
        <v>0</v>
      </c>
      <c r="H280" s="69">
        <f t="shared" si="17"/>
        <v>0</v>
      </c>
      <c r="I280" s="70">
        <f t="shared" si="18"/>
        <v>0</v>
      </c>
      <c r="J280" s="70" t="e">
        <f t="shared" si="19"/>
        <v>#DIV/0!</v>
      </c>
    </row>
    <row r="281" spans="1:84" s="22" customFormat="1" ht="15.75" x14ac:dyDescent="0.25">
      <c r="A281" s="2" t="s">
        <v>538</v>
      </c>
      <c r="B281" s="4" t="s">
        <v>539</v>
      </c>
      <c r="C281" s="4"/>
      <c r="D281" s="4"/>
      <c r="E281" s="4"/>
      <c r="F281" s="4"/>
      <c r="G281" s="69">
        <f t="shared" si="16"/>
        <v>0</v>
      </c>
      <c r="H281" s="69">
        <f t="shared" si="17"/>
        <v>0</v>
      </c>
      <c r="I281" s="70" t="e">
        <f t="shared" si="18"/>
        <v>#DIV/0!</v>
      </c>
      <c r="J281" s="70" t="e">
        <f t="shared" si="19"/>
        <v>#DIV/0!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</row>
    <row r="282" spans="1:84" s="5" customFormat="1" ht="15.75" x14ac:dyDescent="0.25">
      <c r="A282" s="6" t="s">
        <v>540</v>
      </c>
      <c r="B282" s="27" t="s">
        <v>541</v>
      </c>
      <c r="C282" s="27">
        <v>1800</v>
      </c>
      <c r="D282" s="27">
        <v>1800</v>
      </c>
      <c r="E282" s="27">
        <v>1600</v>
      </c>
      <c r="F282" s="27">
        <v>1600</v>
      </c>
      <c r="G282" s="69">
        <f t="shared" si="16"/>
        <v>200</v>
      </c>
      <c r="H282" s="69">
        <f t="shared" si="17"/>
        <v>200</v>
      </c>
      <c r="I282" s="70">
        <f t="shared" si="18"/>
        <v>12.5</v>
      </c>
      <c r="J282" s="70">
        <f t="shared" si="19"/>
        <v>12.5</v>
      </c>
    </row>
    <row r="283" spans="1:84" s="5" customFormat="1" ht="15.75" x14ac:dyDescent="0.25">
      <c r="A283" s="6" t="s">
        <v>542</v>
      </c>
      <c r="B283" s="27" t="s">
        <v>543</v>
      </c>
      <c r="C283" s="27">
        <v>650</v>
      </c>
      <c r="D283" s="27"/>
      <c r="E283" s="27">
        <v>600</v>
      </c>
      <c r="F283" s="27"/>
      <c r="G283" s="69">
        <f t="shared" si="16"/>
        <v>50</v>
      </c>
      <c r="H283" s="69">
        <f t="shared" si="17"/>
        <v>0</v>
      </c>
      <c r="I283" s="70">
        <f t="shared" si="18"/>
        <v>8.3333333333333286</v>
      </c>
      <c r="J283" s="70" t="e">
        <f t="shared" si="19"/>
        <v>#DIV/0!</v>
      </c>
    </row>
    <row r="284" spans="1:84" s="22" customFormat="1" ht="15.75" x14ac:dyDescent="0.25">
      <c r="A284" s="2" t="s">
        <v>544</v>
      </c>
      <c r="B284" s="4" t="s">
        <v>545</v>
      </c>
      <c r="C284" s="4"/>
      <c r="D284" s="4"/>
      <c r="E284" s="4"/>
      <c r="F284" s="4"/>
      <c r="G284" s="69">
        <f t="shared" si="16"/>
        <v>0</v>
      </c>
      <c r="H284" s="69">
        <f t="shared" si="17"/>
        <v>0</v>
      </c>
      <c r="I284" s="70" t="e">
        <f t="shared" si="18"/>
        <v>#DIV/0!</v>
      </c>
      <c r="J284" s="70" t="e">
        <f t="shared" si="19"/>
        <v>#DIV/0!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</row>
    <row r="285" spans="1:84" s="5" customFormat="1" ht="31.5" x14ac:dyDescent="0.25">
      <c r="A285" s="6" t="s">
        <v>546</v>
      </c>
      <c r="B285" s="27" t="s">
        <v>547</v>
      </c>
      <c r="C285" s="24">
        <v>900</v>
      </c>
      <c r="D285" s="27"/>
      <c r="E285" s="24">
        <v>900</v>
      </c>
      <c r="F285" s="27"/>
      <c r="G285" s="69">
        <f t="shared" si="16"/>
        <v>0</v>
      </c>
      <c r="H285" s="69">
        <f t="shared" si="17"/>
        <v>0</v>
      </c>
      <c r="I285" s="70">
        <f t="shared" si="18"/>
        <v>0</v>
      </c>
      <c r="J285" s="70" t="e">
        <f t="shared" si="19"/>
        <v>#DIV/0!</v>
      </c>
    </row>
    <row r="286" spans="1:84" s="5" customFormat="1" ht="31.5" x14ac:dyDescent="0.25">
      <c r="A286" s="6" t="s">
        <v>548</v>
      </c>
      <c r="B286" s="27" t="s">
        <v>549</v>
      </c>
      <c r="C286" s="24">
        <v>600</v>
      </c>
      <c r="D286" s="27"/>
      <c r="E286" s="24">
        <v>600</v>
      </c>
      <c r="F286" s="27"/>
      <c r="G286" s="69">
        <f t="shared" si="16"/>
        <v>0</v>
      </c>
      <c r="H286" s="69">
        <f t="shared" si="17"/>
        <v>0</v>
      </c>
      <c r="I286" s="70">
        <f t="shared" si="18"/>
        <v>0</v>
      </c>
      <c r="J286" s="70" t="e">
        <f t="shared" si="19"/>
        <v>#DIV/0!</v>
      </c>
    </row>
    <row r="287" spans="1:84" s="5" customFormat="1" ht="15.75" x14ac:dyDescent="0.25">
      <c r="A287" s="6" t="s">
        <v>550</v>
      </c>
      <c r="B287" s="27" t="s">
        <v>551</v>
      </c>
      <c r="C287" s="24">
        <v>800</v>
      </c>
      <c r="D287" s="27"/>
      <c r="E287" s="24">
        <v>800</v>
      </c>
      <c r="F287" s="27"/>
      <c r="G287" s="69">
        <f t="shared" si="16"/>
        <v>0</v>
      </c>
      <c r="H287" s="69">
        <f t="shared" si="17"/>
        <v>0</v>
      </c>
      <c r="I287" s="70">
        <f t="shared" si="18"/>
        <v>0</v>
      </c>
      <c r="J287" s="70" t="e">
        <f t="shared" si="19"/>
        <v>#DIV/0!</v>
      </c>
    </row>
    <row r="288" spans="1:84" s="5" customFormat="1" ht="15.75" x14ac:dyDescent="0.25">
      <c r="A288" s="6" t="s">
        <v>552</v>
      </c>
      <c r="B288" s="27" t="s">
        <v>553</v>
      </c>
      <c r="C288" s="24">
        <v>800</v>
      </c>
      <c r="D288" s="27"/>
      <c r="E288" s="24">
        <v>800</v>
      </c>
      <c r="F288" s="27"/>
      <c r="G288" s="69">
        <f t="shared" si="16"/>
        <v>0</v>
      </c>
      <c r="H288" s="69">
        <f t="shared" si="17"/>
        <v>0</v>
      </c>
      <c r="I288" s="70">
        <f t="shared" si="18"/>
        <v>0</v>
      </c>
      <c r="J288" s="70" t="e">
        <f t="shared" si="19"/>
        <v>#DIV/0!</v>
      </c>
    </row>
    <row r="289" spans="1:84" s="5" customFormat="1" ht="31.5" x14ac:dyDescent="0.25">
      <c r="A289" s="6" t="s">
        <v>554</v>
      </c>
      <c r="B289" s="27" t="s">
        <v>555</v>
      </c>
      <c r="C289" s="24">
        <v>300</v>
      </c>
      <c r="D289" s="27"/>
      <c r="E289" s="24">
        <v>300</v>
      </c>
      <c r="F289" s="27"/>
      <c r="G289" s="69">
        <f t="shared" si="16"/>
        <v>0</v>
      </c>
      <c r="H289" s="69">
        <f t="shared" si="17"/>
        <v>0</v>
      </c>
      <c r="I289" s="70">
        <f t="shared" si="18"/>
        <v>0</v>
      </c>
      <c r="J289" s="70" t="e">
        <f t="shared" si="19"/>
        <v>#DIV/0!</v>
      </c>
    </row>
    <row r="290" spans="1:84" s="5" customFormat="1" ht="16.5" customHeight="1" x14ac:dyDescent="0.25">
      <c r="A290" s="6" t="s">
        <v>556</v>
      </c>
      <c r="B290" s="27" t="s">
        <v>557</v>
      </c>
      <c r="C290" s="24">
        <v>600</v>
      </c>
      <c r="D290" s="27"/>
      <c r="E290" s="24">
        <v>600</v>
      </c>
      <c r="F290" s="27"/>
      <c r="G290" s="69">
        <f t="shared" si="16"/>
        <v>0</v>
      </c>
      <c r="H290" s="69">
        <f t="shared" si="17"/>
        <v>0</v>
      </c>
      <c r="I290" s="70">
        <f t="shared" si="18"/>
        <v>0</v>
      </c>
      <c r="J290" s="70" t="e">
        <f t="shared" si="19"/>
        <v>#DIV/0!</v>
      </c>
    </row>
    <row r="291" spans="1:84" s="5" customFormat="1" ht="15.75" x14ac:dyDescent="0.25">
      <c r="A291" s="6" t="s">
        <v>558</v>
      </c>
      <c r="B291" s="27" t="s">
        <v>559</v>
      </c>
      <c r="C291" s="24">
        <v>300</v>
      </c>
      <c r="D291" s="27"/>
      <c r="E291" s="24">
        <v>300</v>
      </c>
      <c r="F291" s="27"/>
      <c r="G291" s="69">
        <f t="shared" si="16"/>
        <v>0</v>
      </c>
      <c r="H291" s="69">
        <f t="shared" si="17"/>
        <v>0</v>
      </c>
      <c r="I291" s="70">
        <f t="shared" si="18"/>
        <v>0</v>
      </c>
      <c r="J291" s="70" t="e">
        <f t="shared" si="19"/>
        <v>#DIV/0!</v>
      </c>
    </row>
    <row r="292" spans="1:84" s="5" customFormat="1" ht="15.75" x14ac:dyDescent="0.25">
      <c r="A292" s="6" t="s">
        <v>560</v>
      </c>
      <c r="B292" s="27" t="s">
        <v>561</v>
      </c>
      <c r="C292" s="24">
        <v>300</v>
      </c>
      <c r="D292" s="27"/>
      <c r="E292" s="24">
        <v>300</v>
      </c>
      <c r="F292" s="27"/>
      <c r="G292" s="69">
        <f t="shared" si="16"/>
        <v>0</v>
      </c>
      <c r="H292" s="69">
        <f t="shared" si="17"/>
        <v>0</v>
      </c>
      <c r="I292" s="70">
        <f t="shared" si="18"/>
        <v>0</v>
      </c>
      <c r="J292" s="70" t="e">
        <f t="shared" si="19"/>
        <v>#DIV/0!</v>
      </c>
    </row>
    <row r="293" spans="1:84" s="5" customFormat="1" ht="15.75" x14ac:dyDescent="0.25">
      <c r="A293" s="6" t="s">
        <v>562</v>
      </c>
      <c r="B293" s="27" t="s">
        <v>563</v>
      </c>
      <c r="C293" s="24">
        <v>400</v>
      </c>
      <c r="D293" s="27"/>
      <c r="E293" s="24">
        <v>400</v>
      </c>
      <c r="F293" s="27"/>
      <c r="G293" s="69">
        <f t="shared" si="16"/>
        <v>0</v>
      </c>
      <c r="H293" s="69">
        <f t="shared" si="17"/>
        <v>0</v>
      </c>
      <c r="I293" s="70">
        <f t="shared" si="18"/>
        <v>0</v>
      </c>
      <c r="J293" s="70" t="e">
        <f t="shared" si="19"/>
        <v>#DIV/0!</v>
      </c>
    </row>
    <row r="294" spans="1:84" s="5" customFormat="1" ht="15.75" x14ac:dyDescent="0.25">
      <c r="A294" s="6" t="s">
        <v>564</v>
      </c>
      <c r="B294" s="27" t="s">
        <v>565</v>
      </c>
      <c r="C294" s="24">
        <v>300</v>
      </c>
      <c r="D294" s="27"/>
      <c r="E294" s="24">
        <v>300</v>
      </c>
      <c r="F294" s="27"/>
      <c r="G294" s="69">
        <f t="shared" si="16"/>
        <v>0</v>
      </c>
      <c r="H294" s="69">
        <f t="shared" si="17"/>
        <v>0</v>
      </c>
      <c r="I294" s="70">
        <f t="shared" si="18"/>
        <v>0</v>
      </c>
      <c r="J294" s="70" t="e">
        <f t="shared" si="19"/>
        <v>#DIV/0!</v>
      </c>
    </row>
    <row r="295" spans="1:84" s="22" customFormat="1" ht="15.75" x14ac:dyDescent="0.25">
      <c r="A295" s="2" t="s">
        <v>566</v>
      </c>
      <c r="B295" s="4" t="s">
        <v>567</v>
      </c>
      <c r="C295" s="4"/>
      <c r="D295" s="4"/>
      <c r="E295" s="4"/>
      <c r="F295" s="4"/>
      <c r="G295" s="69">
        <f t="shared" si="16"/>
        <v>0</v>
      </c>
      <c r="H295" s="69">
        <f t="shared" si="17"/>
        <v>0</v>
      </c>
      <c r="I295" s="70" t="e">
        <f t="shared" si="18"/>
        <v>#DIV/0!</v>
      </c>
      <c r="J295" s="70" t="e">
        <f t="shared" si="19"/>
        <v>#DIV/0!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</row>
    <row r="296" spans="1:84" s="3" customFormat="1" ht="15.75" x14ac:dyDescent="0.25">
      <c r="A296" s="23" t="s">
        <v>568</v>
      </c>
      <c r="B296" s="24" t="s">
        <v>569</v>
      </c>
      <c r="C296" s="24">
        <v>200</v>
      </c>
      <c r="D296" s="24"/>
      <c r="E296" s="24">
        <v>200</v>
      </c>
      <c r="F296" s="24"/>
      <c r="G296" s="69">
        <f t="shared" si="16"/>
        <v>0</v>
      </c>
      <c r="H296" s="69">
        <f t="shared" si="17"/>
        <v>0</v>
      </c>
      <c r="I296" s="70">
        <f t="shared" si="18"/>
        <v>0</v>
      </c>
      <c r="J296" s="70" t="e">
        <f t="shared" si="19"/>
        <v>#DIV/0!</v>
      </c>
      <c r="K296" s="5"/>
      <c r="L296" s="5"/>
      <c r="M296" s="5"/>
      <c r="N296" s="5"/>
      <c r="O296" s="5"/>
      <c r="P296" s="5"/>
    </row>
    <row r="297" spans="1:84" s="22" customFormat="1" ht="15.75" x14ac:dyDescent="0.25">
      <c r="A297" s="2" t="s">
        <v>570</v>
      </c>
      <c r="B297" s="4" t="s">
        <v>571</v>
      </c>
      <c r="C297" s="4"/>
      <c r="D297" s="4"/>
      <c r="E297" s="4"/>
      <c r="F297" s="4"/>
      <c r="G297" s="69">
        <f t="shared" si="16"/>
        <v>0</v>
      </c>
      <c r="H297" s="69">
        <f t="shared" si="17"/>
        <v>0</v>
      </c>
      <c r="I297" s="70" t="e">
        <f t="shared" si="18"/>
        <v>#DIV/0!</v>
      </c>
      <c r="J297" s="70" t="e">
        <f t="shared" si="19"/>
        <v>#DIV/0!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</row>
    <row r="298" spans="1:84" s="5" customFormat="1" ht="19.5" customHeight="1" x14ac:dyDescent="0.25">
      <c r="A298" s="6" t="s">
        <v>572</v>
      </c>
      <c r="B298" s="27" t="s">
        <v>573</v>
      </c>
      <c r="C298" s="24">
        <v>900</v>
      </c>
      <c r="D298" s="24">
        <v>900</v>
      </c>
      <c r="E298" s="24">
        <v>900</v>
      </c>
      <c r="F298" s="24">
        <v>900</v>
      </c>
      <c r="G298" s="69">
        <f t="shared" si="16"/>
        <v>0</v>
      </c>
      <c r="H298" s="69">
        <f t="shared" si="17"/>
        <v>0</v>
      </c>
      <c r="I298" s="70">
        <f t="shared" si="18"/>
        <v>0</v>
      </c>
      <c r="J298" s="70">
        <f t="shared" si="19"/>
        <v>0</v>
      </c>
    </row>
    <row r="299" spans="1:84" s="5" customFormat="1" ht="17.25" customHeight="1" x14ac:dyDescent="0.25">
      <c r="A299" s="6" t="s">
        <v>574</v>
      </c>
      <c r="B299" s="27" t="s">
        <v>575</v>
      </c>
      <c r="C299" s="24">
        <v>600</v>
      </c>
      <c r="D299" s="24">
        <v>600</v>
      </c>
      <c r="E299" s="24">
        <v>600</v>
      </c>
      <c r="F299" s="24">
        <v>600</v>
      </c>
      <c r="G299" s="69">
        <f t="shared" si="16"/>
        <v>0</v>
      </c>
      <c r="H299" s="69">
        <f t="shared" si="17"/>
        <v>0</v>
      </c>
      <c r="I299" s="70">
        <f t="shared" si="18"/>
        <v>0</v>
      </c>
      <c r="J299" s="70">
        <f t="shared" si="19"/>
        <v>0</v>
      </c>
    </row>
    <row r="300" spans="1:84" s="5" customFormat="1" ht="31.5" x14ac:dyDescent="0.25">
      <c r="A300" s="6" t="s">
        <v>576</v>
      </c>
      <c r="B300" s="27" t="s">
        <v>577</v>
      </c>
      <c r="C300" s="24">
        <v>230</v>
      </c>
      <c r="D300" s="27"/>
      <c r="E300" s="24">
        <v>230</v>
      </c>
      <c r="F300" s="27"/>
      <c r="G300" s="69">
        <f t="shared" si="16"/>
        <v>0</v>
      </c>
      <c r="H300" s="69">
        <f t="shared" si="17"/>
        <v>0</v>
      </c>
      <c r="I300" s="70">
        <f t="shared" si="18"/>
        <v>0</v>
      </c>
      <c r="J300" s="70" t="e">
        <f t="shared" si="19"/>
        <v>#DIV/0!</v>
      </c>
    </row>
    <row r="301" spans="1:84" s="5" customFormat="1" ht="31.5" x14ac:dyDescent="0.25">
      <c r="A301" s="6" t="s">
        <v>578</v>
      </c>
      <c r="B301" s="27" t="s">
        <v>579</v>
      </c>
      <c r="C301" s="24">
        <v>250</v>
      </c>
      <c r="D301" s="27"/>
      <c r="E301" s="24">
        <v>250</v>
      </c>
      <c r="F301" s="27"/>
      <c r="G301" s="69">
        <f t="shared" si="16"/>
        <v>0</v>
      </c>
      <c r="H301" s="69">
        <f t="shared" si="17"/>
        <v>0</v>
      </c>
      <c r="I301" s="70">
        <f t="shared" si="18"/>
        <v>0</v>
      </c>
      <c r="J301" s="70" t="e">
        <f t="shared" si="19"/>
        <v>#DIV/0!</v>
      </c>
    </row>
    <row r="302" spans="1:84" s="5" customFormat="1" ht="15.75" x14ac:dyDescent="0.25">
      <c r="A302" s="6" t="s">
        <v>580</v>
      </c>
      <c r="B302" s="27" t="s">
        <v>581</v>
      </c>
      <c r="C302" s="24">
        <v>250</v>
      </c>
      <c r="D302" s="27"/>
      <c r="E302" s="24">
        <v>250</v>
      </c>
      <c r="F302" s="27"/>
      <c r="G302" s="69">
        <f t="shared" si="16"/>
        <v>0</v>
      </c>
      <c r="H302" s="69">
        <f t="shared" si="17"/>
        <v>0</v>
      </c>
      <c r="I302" s="70">
        <f t="shared" si="18"/>
        <v>0</v>
      </c>
      <c r="J302" s="70" t="e">
        <f t="shared" si="19"/>
        <v>#DIV/0!</v>
      </c>
    </row>
    <row r="303" spans="1:84" s="3" customFormat="1" ht="31.5" x14ac:dyDescent="0.25">
      <c r="A303" s="23" t="s">
        <v>582</v>
      </c>
      <c r="B303" s="24" t="s">
        <v>583</v>
      </c>
      <c r="C303" s="24">
        <v>200</v>
      </c>
      <c r="D303" s="24"/>
      <c r="E303" s="24">
        <v>200</v>
      </c>
      <c r="F303" s="24"/>
      <c r="G303" s="69">
        <f t="shared" si="16"/>
        <v>0</v>
      </c>
      <c r="H303" s="69">
        <f t="shared" si="17"/>
        <v>0</v>
      </c>
      <c r="I303" s="70">
        <f t="shared" si="18"/>
        <v>0</v>
      </c>
      <c r="J303" s="70" t="e">
        <f t="shared" si="19"/>
        <v>#DIV/0!</v>
      </c>
      <c r="K303" s="5"/>
      <c r="L303" s="5"/>
      <c r="M303" s="5"/>
      <c r="N303" s="5"/>
      <c r="O303" s="5"/>
      <c r="P303" s="5"/>
    </row>
    <row r="304" spans="1:84" s="3" customFormat="1" ht="31.5" x14ac:dyDescent="0.25">
      <c r="A304" s="23" t="s">
        <v>584</v>
      </c>
      <c r="B304" s="24" t="s">
        <v>585</v>
      </c>
      <c r="C304" s="24">
        <v>430</v>
      </c>
      <c r="D304" s="24"/>
      <c r="E304" s="24">
        <v>430</v>
      </c>
      <c r="F304" s="24"/>
      <c r="G304" s="69">
        <f t="shared" si="16"/>
        <v>0</v>
      </c>
      <c r="H304" s="69">
        <f t="shared" si="17"/>
        <v>0</v>
      </c>
      <c r="I304" s="70">
        <f t="shared" si="18"/>
        <v>0</v>
      </c>
      <c r="J304" s="70" t="e">
        <f t="shared" si="19"/>
        <v>#DIV/0!</v>
      </c>
      <c r="K304" s="5"/>
      <c r="L304" s="5"/>
      <c r="M304" s="5"/>
      <c r="N304" s="5"/>
      <c r="O304" s="5"/>
      <c r="P304" s="5"/>
    </row>
    <row r="305" spans="1:96" s="5" customFormat="1" ht="15.75" x14ac:dyDescent="0.25">
      <c r="A305" s="6" t="s">
        <v>586</v>
      </c>
      <c r="B305" s="27" t="s">
        <v>587</v>
      </c>
      <c r="C305" s="24">
        <v>350</v>
      </c>
      <c r="D305" s="27"/>
      <c r="E305" s="24">
        <v>350</v>
      </c>
      <c r="F305" s="27"/>
      <c r="G305" s="69">
        <f t="shared" si="16"/>
        <v>0</v>
      </c>
      <c r="H305" s="69">
        <f t="shared" si="17"/>
        <v>0</v>
      </c>
      <c r="I305" s="70">
        <f t="shared" si="18"/>
        <v>0</v>
      </c>
      <c r="J305" s="70" t="e">
        <f t="shared" si="19"/>
        <v>#DIV/0!</v>
      </c>
    </row>
    <row r="306" spans="1:96" s="5" customFormat="1" ht="15.75" x14ac:dyDescent="0.25">
      <c r="A306" s="6" t="s">
        <v>588</v>
      </c>
      <c r="B306" s="27" t="s">
        <v>589</v>
      </c>
      <c r="C306" s="24">
        <v>200</v>
      </c>
      <c r="D306" s="27"/>
      <c r="E306" s="24">
        <v>200</v>
      </c>
      <c r="F306" s="27"/>
      <c r="G306" s="69">
        <f t="shared" si="16"/>
        <v>0</v>
      </c>
      <c r="H306" s="69">
        <f t="shared" si="17"/>
        <v>0</v>
      </c>
      <c r="I306" s="70">
        <f t="shared" si="18"/>
        <v>0</v>
      </c>
      <c r="J306" s="70" t="e">
        <f t="shared" si="19"/>
        <v>#DIV/0!</v>
      </c>
    </row>
    <row r="307" spans="1:96" s="22" customFormat="1" ht="15.75" x14ac:dyDescent="0.25">
      <c r="A307" s="2" t="s">
        <v>590</v>
      </c>
      <c r="B307" s="4" t="s">
        <v>591</v>
      </c>
      <c r="C307" s="39"/>
      <c r="D307" s="39"/>
      <c r="E307" s="39"/>
      <c r="F307" s="39"/>
      <c r="G307" s="69">
        <f t="shared" si="16"/>
        <v>0</v>
      </c>
      <c r="H307" s="69">
        <f t="shared" si="17"/>
        <v>0</v>
      </c>
      <c r="I307" s="70" t="e">
        <f t="shared" si="18"/>
        <v>#DIV/0!</v>
      </c>
      <c r="J307" s="70" t="e">
        <f t="shared" si="19"/>
        <v>#DIV/0!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</row>
    <row r="308" spans="1:96" s="3" customFormat="1" ht="31.5" x14ac:dyDescent="0.25">
      <c r="A308" s="23" t="s">
        <v>592</v>
      </c>
      <c r="B308" s="24" t="s">
        <v>593</v>
      </c>
      <c r="C308" s="40">
        <v>550</v>
      </c>
      <c r="D308" s="41"/>
      <c r="E308" s="40">
        <v>500</v>
      </c>
      <c r="F308" s="41"/>
      <c r="G308" s="69">
        <f t="shared" si="16"/>
        <v>50</v>
      </c>
      <c r="H308" s="69">
        <f t="shared" si="17"/>
        <v>0</v>
      </c>
      <c r="I308" s="70">
        <f t="shared" si="18"/>
        <v>10.000000000000014</v>
      </c>
      <c r="J308" s="70" t="e">
        <f t="shared" si="19"/>
        <v>#DIV/0!</v>
      </c>
      <c r="K308" s="5"/>
      <c r="L308" s="5"/>
      <c r="M308" s="5"/>
      <c r="N308" s="5"/>
      <c r="O308" s="5"/>
      <c r="P308" s="5"/>
    </row>
    <row r="309" spans="1:96" s="3" customFormat="1" ht="32.25" customHeight="1" x14ac:dyDescent="0.25">
      <c r="A309" s="23" t="s">
        <v>594</v>
      </c>
      <c r="B309" s="24" t="s">
        <v>595</v>
      </c>
      <c r="C309" s="40">
        <v>950</v>
      </c>
      <c r="D309" s="41"/>
      <c r="E309" s="40">
        <v>900</v>
      </c>
      <c r="F309" s="41"/>
      <c r="G309" s="69">
        <f t="shared" si="16"/>
        <v>50</v>
      </c>
      <c r="H309" s="69">
        <f t="shared" si="17"/>
        <v>0</v>
      </c>
      <c r="I309" s="70">
        <f t="shared" si="18"/>
        <v>5.5555555555555571</v>
      </c>
      <c r="J309" s="70" t="e">
        <f t="shared" si="19"/>
        <v>#DIV/0!</v>
      </c>
      <c r="K309" s="5"/>
      <c r="L309" s="5"/>
      <c r="M309" s="5"/>
      <c r="N309" s="5"/>
      <c r="O309" s="5"/>
      <c r="P309" s="5"/>
    </row>
    <row r="310" spans="1:96" s="3" customFormat="1" ht="31.5" x14ac:dyDescent="0.25">
      <c r="A310" s="23"/>
      <c r="B310" s="24" t="s">
        <v>596</v>
      </c>
      <c r="C310" s="40">
        <v>850</v>
      </c>
      <c r="D310" s="41"/>
      <c r="E310" s="40">
        <v>800</v>
      </c>
      <c r="F310" s="41"/>
      <c r="G310" s="69">
        <f t="shared" si="16"/>
        <v>50</v>
      </c>
      <c r="H310" s="69">
        <f t="shared" si="17"/>
        <v>0</v>
      </c>
      <c r="I310" s="70">
        <f t="shared" si="18"/>
        <v>6.25</v>
      </c>
      <c r="J310" s="70" t="e">
        <f t="shared" si="19"/>
        <v>#DIV/0!</v>
      </c>
      <c r="K310" s="5"/>
      <c r="L310" s="5"/>
      <c r="M310" s="5"/>
      <c r="N310" s="5"/>
      <c r="O310" s="5"/>
      <c r="P310" s="5"/>
    </row>
    <row r="311" spans="1:96" s="3" customFormat="1" ht="31.5" x14ac:dyDescent="0.25">
      <c r="A311" s="23"/>
      <c r="B311" s="24" t="s">
        <v>597</v>
      </c>
      <c r="C311" s="40">
        <v>850</v>
      </c>
      <c r="D311" s="41"/>
      <c r="E311" s="40">
        <v>800</v>
      </c>
      <c r="F311" s="41"/>
      <c r="G311" s="69">
        <f t="shared" si="16"/>
        <v>50</v>
      </c>
      <c r="H311" s="69">
        <f t="shared" si="17"/>
        <v>0</v>
      </c>
      <c r="I311" s="70">
        <f t="shared" si="18"/>
        <v>6.25</v>
      </c>
      <c r="J311" s="70" t="e">
        <f t="shared" si="19"/>
        <v>#DIV/0!</v>
      </c>
      <c r="K311" s="5"/>
      <c r="L311" s="5"/>
      <c r="M311" s="5"/>
      <c r="N311" s="5"/>
      <c r="O311" s="5"/>
      <c r="P311" s="5"/>
    </row>
    <row r="312" spans="1:96" s="3" customFormat="1" ht="31.5" x14ac:dyDescent="0.25">
      <c r="A312" s="23"/>
      <c r="B312" s="24" t="s">
        <v>598</v>
      </c>
      <c r="C312" s="40">
        <v>850</v>
      </c>
      <c r="D312" s="41"/>
      <c r="E312" s="40">
        <v>800</v>
      </c>
      <c r="F312" s="41"/>
      <c r="G312" s="69">
        <f t="shared" si="16"/>
        <v>50</v>
      </c>
      <c r="H312" s="69">
        <f t="shared" si="17"/>
        <v>0</v>
      </c>
      <c r="I312" s="70">
        <f t="shared" si="18"/>
        <v>6.25</v>
      </c>
      <c r="J312" s="70" t="e">
        <f t="shared" si="19"/>
        <v>#DIV/0!</v>
      </c>
      <c r="K312" s="5"/>
      <c r="L312" s="5"/>
      <c r="M312" s="5"/>
      <c r="N312" s="5"/>
      <c r="O312" s="5"/>
      <c r="P312" s="5"/>
    </row>
    <row r="313" spans="1:96" s="3" customFormat="1" ht="31.5" x14ac:dyDescent="0.25">
      <c r="A313" s="23" t="s">
        <v>599</v>
      </c>
      <c r="B313" s="24" t="s">
        <v>600</v>
      </c>
      <c r="C313" s="40">
        <v>850</v>
      </c>
      <c r="D313" s="41"/>
      <c r="E313" s="40">
        <v>800</v>
      </c>
      <c r="F313" s="41"/>
      <c r="G313" s="69">
        <f t="shared" si="16"/>
        <v>50</v>
      </c>
      <c r="H313" s="69">
        <f t="shared" si="17"/>
        <v>0</v>
      </c>
      <c r="I313" s="70">
        <f t="shared" si="18"/>
        <v>6.25</v>
      </c>
      <c r="J313" s="70" t="e">
        <f t="shared" si="19"/>
        <v>#DIV/0!</v>
      </c>
      <c r="K313" s="5"/>
      <c r="L313" s="5"/>
      <c r="M313" s="5"/>
      <c r="N313" s="5"/>
      <c r="O313" s="5"/>
      <c r="P313" s="5"/>
    </row>
    <row r="314" spans="1:96" s="3" customFormat="1" ht="31.5" x14ac:dyDescent="0.25">
      <c r="A314" s="23" t="s">
        <v>599</v>
      </c>
      <c r="B314" s="24" t="s">
        <v>601</v>
      </c>
      <c r="C314" s="40">
        <v>850</v>
      </c>
      <c r="D314" s="41"/>
      <c r="E314" s="40">
        <v>800</v>
      </c>
      <c r="F314" s="41"/>
      <c r="G314" s="69">
        <f t="shared" si="16"/>
        <v>50</v>
      </c>
      <c r="H314" s="69">
        <f t="shared" si="17"/>
        <v>0</v>
      </c>
      <c r="I314" s="70">
        <f t="shared" si="18"/>
        <v>6.25</v>
      </c>
      <c r="J314" s="70" t="e">
        <f t="shared" si="19"/>
        <v>#DIV/0!</v>
      </c>
      <c r="K314" s="5"/>
      <c r="L314" s="5"/>
      <c r="M314" s="5"/>
      <c r="N314" s="5"/>
      <c r="O314" s="5"/>
      <c r="P314" s="5"/>
    </row>
    <row r="315" spans="1:96" s="3" customFormat="1" ht="31.5" x14ac:dyDescent="0.25">
      <c r="A315" s="23"/>
      <c r="B315" s="24" t="s">
        <v>602</v>
      </c>
      <c r="C315" s="40">
        <v>850</v>
      </c>
      <c r="D315" s="41"/>
      <c r="E315" s="40">
        <v>800</v>
      </c>
      <c r="F315" s="41"/>
      <c r="G315" s="69">
        <f t="shared" si="16"/>
        <v>50</v>
      </c>
      <c r="H315" s="69">
        <f t="shared" si="17"/>
        <v>0</v>
      </c>
      <c r="I315" s="70">
        <f t="shared" si="18"/>
        <v>6.25</v>
      </c>
      <c r="J315" s="70" t="e">
        <f t="shared" si="19"/>
        <v>#DIV/0!</v>
      </c>
      <c r="K315" s="5"/>
      <c r="L315" s="5"/>
      <c r="M315" s="5"/>
      <c r="N315" s="5"/>
      <c r="O315" s="5"/>
      <c r="P315" s="5"/>
    </row>
    <row r="316" spans="1:96" s="3" customFormat="1" ht="31.5" x14ac:dyDescent="0.25">
      <c r="A316" s="23" t="s">
        <v>603</v>
      </c>
      <c r="B316" s="24" t="s">
        <v>604</v>
      </c>
      <c r="C316" s="40">
        <v>650</v>
      </c>
      <c r="D316" s="41"/>
      <c r="E316" s="40">
        <v>600</v>
      </c>
      <c r="F316" s="41"/>
      <c r="G316" s="69">
        <f t="shared" si="16"/>
        <v>50</v>
      </c>
      <c r="H316" s="69">
        <f t="shared" si="17"/>
        <v>0</v>
      </c>
      <c r="I316" s="70">
        <f t="shared" si="18"/>
        <v>8.3333333333333286</v>
      </c>
      <c r="J316" s="70" t="e">
        <f t="shared" si="19"/>
        <v>#DIV/0!</v>
      </c>
      <c r="K316" s="5"/>
      <c r="L316" s="5"/>
      <c r="M316" s="5"/>
      <c r="N316" s="5"/>
      <c r="O316" s="5"/>
      <c r="P316" s="5"/>
    </row>
    <row r="317" spans="1:96" s="3" customFormat="1" ht="31.5" x14ac:dyDescent="0.25">
      <c r="A317" s="23" t="s">
        <v>605</v>
      </c>
      <c r="B317" s="24" t="s">
        <v>606</v>
      </c>
      <c r="C317" s="40">
        <v>1150</v>
      </c>
      <c r="D317" s="41"/>
      <c r="E317" s="40">
        <v>1100</v>
      </c>
      <c r="F317" s="41"/>
      <c r="G317" s="69">
        <f t="shared" si="16"/>
        <v>50</v>
      </c>
      <c r="H317" s="69">
        <f t="shared" si="17"/>
        <v>0</v>
      </c>
      <c r="I317" s="70">
        <f t="shared" si="18"/>
        <v>4.5454545454545467</v>
      </c>
      <c r="J317" s="70" t="e">
        <f t="shared" si="19"/>
        <v>#DIV/0!</v>
      </c>
      <c r="K317" s="5"/>
      <c r="L317" s="5"/>
      <c r="M317" s="5"/>
      <c r="N317" s="5"/>
      <c r="O317" s="5"/>
      <c r="P317" s="5"/>
    </row>
    <row r="318" spans="1:96" s="3" customFormat="1" ht="31.5" x14ac:dyDescent="0.25">
      <c r="A318" s="23"/>
      <c r="B318" s="24" t="s">
        <v>607</v>
      </c>
      <c r="C318" s="40">
        <v>850</v>
      </c>
      <c r="D318" s="41"/>
      <c r="E318" s="40">
        <v>800</v>
      </c>
      <c r="F318" s="41"/>
      <c r="G318" s="69">
        <f t="shared" si="16"/>
        <v>50</v>
      </c>
      <c r="H318" s="69">
        <f t="shared" si="17"/>
        <v>0</v>
      </c>
      <c r="I318" s="70">
        <f t="shared" si="18"/>
        <v>6.25</v>
      </c>
      <c r="J318" s="70" t="e">
        <f t="shared" si="19"/>
        <v>#DIV/0!</v>
      </c>
      <c r="K318" s="5"/>
      <c r="L318" s="5"/>
      <c r="M318" s="5"/>
      <c r="N318" s="5"/>
      <c r="O318" s="5"/>
      <c r="P318" s="5"/>
    </row>
    <row r="319" spans="1:96" s="3" customFormat="1" ht="31.5" x14ac:dyDescent="0.25">
      <c r="A319" s="23"/>
      <c r="B319" s="24" t="s">
        <v>608</v>
      </c>
      <c r="C319" s="40">
        <v>950</v>
      </c>
      <c r="D319" s="41"/>
      <c r="E319" s="40">
        <v>900</v>
      </c>
      <c r="F319" s="41"/>
      <c r="G319" s="69">
        <f t="shared" si="16"/>
        <v>50</v>
      </c>
      <c r="H319" s="69">
        <f t="shared" si="17"/>
        <v>0</v>
      </c>
      <c r="I319" s="70">
        <f t="shared" si="18"/>
        <v>5.5555555555555571</v>
      </c>
      <c r="J319" s="70" t="e">
        <f t="shared" si="19"/>
        <v>#DIV/0!</v>
      </c>
      <c r="K319" s="5"/>
      <c r="L319" s="5"/>
      <c r="M319" s="5"/>
      <c r="N319" s="5"/>
      <c r="O319" s="5"/>
      <c r="P319" s="5"/>
    </row>
    <row r="320" spans="1:96" s="3" customFormat="1" ht="31.5" x14ac:dyDescent="0.25">
      <c r="A320" s="23"/>
      <c r="B320" s="24" t="s">
        <v>609</v>
      </c>
      <c r="C320" s="40">
        <v>650</v>
      </c>
      <c r="D320" s="41"/>
      <c r="E320" s="40">
        <v>600</v>
      </c>
      <c r="F320" s="41"/>
      <c r="G320" s="69">
        <f t="shared" si="16"/>
        <v>50</v>
      </c>
      <c r="H320" s="69">
        <f t="shared" si="17"/>
        <v>0</v>
      </c>
      <c r="I320" s="70">
        <f t="shared" si="18"/>
        <v>8.3333333333333286</v>
      </c>
      <c r="J320" s="70" t="e">
        <f t="shared" si="19"/>
        <v>#DIV/0!</v>
      </c>
      <c r="K320" s="5"/>
      <c r="L320" s="5"/>
      <c r="M320" s="5"/>
      <c r="N320" s="5"/>
      <c r="O320" s="5"/>
      <c r="P320" s="5"/>
    </row>
    <row r="321" spans="1:104" s="3" customFormat="1" ht="31.5" x14ac:dyDescent="0.25">
      <c r="A321" s="23"/>
      <c r="B321" s="24" t="s">
        <v>610</v>
      </c>
      <c r="C321" s="40">
        <v>850</v>
      </c>
      <c r="D321" s="41"/>
      <c r="E321" s="40">
        <v>800</v>
      </c>
      <c r="F321" s="41"/>
      <c r="G321" s="69">
        <f t="shared" si="16"/>
        <v>50</v>
      </c>
      <c r="H321" s="69">
        <f t="shared" si="17"/>
        <v>0</v>
      </c>
      <c r="I321" s="70">
        <f t="shared" si="18"/>
        <v>6.25</v>
      </c>
      <c r="J321" s="70" t="e">
        <f t="shared" si="19"/>
        <v>#DIV/0!</v>
      </c>
      <c r="K321" s="5"/>
      <c r="L321" s="5"/>
      <c r="M321" s="5"/>
      <c r="N321" s="5"/>
      <c r="O321" s="5"/>
      <c r="P321" s="5"/>
    </row>
    <row r="322" spans="1:104" s="3" customFormat="1" ht="31.5" x14ac:dyDescent="0.25">
      <c r="A322" s="23" t="s">
        <v>605</v>
      </c>
      <c r="B322" s="24" t="s">
        <v>611</v>
      </c>
      <c r="C322" s="40">
        <v>1150</v>
      </c>
      <c r="D322" s="41"/>
      <c r="E322" s="40">
        <v>1100</v>
      </c>
      <c r="F322" s="41"/>
      <c r="G322" s="69">
        <f t="shared" si="16"/>
        <v>50</v>
      </c>
      <c r="H322" s="69">
        <f t="shared" si="17"/>
        <v>0</v>
      </c>
      <c r="I322" s="70">
        <f t="shared" si="18"/>
        <v>4.5454545454545467</v>
      </c>
      <c r="J322" s="70" t="e">
        <f t="shared" si="19"/>
        <v>#DIV/0!</v>
      </c>
      <c r="K322" s="5"/>
      <c r="L322" s="5"/>
      <c r="M322" s="5"/>
      <c r="N322" s="5"/>
      <c r="O322" s="5"/>
      <c r="P322" s="5"/>
    </row>
    <row r="323" spans="1:104" s="3" customFormat="1" ht="31.5" x14ac:dyDescent="0.25">
      <c r="A323" s="23"/>
      <c r="B323" s="24" t="s">
        <v>612</v>
      </c>
      <c r="C323" s="40">
        <v>5000</v>
      </c>
      <c r="D323" s="41"/>
      <c r="E323" s="40">
        <v>5000</v>
      </c>
      <c r="F323" s="41"/>
      <c r="G323" s="69">
        <f t="shared" si="16"/>
        <v>0</v>
      </c>
      <c r="H323" s="69">
        <f t="shared" si="17"/>
        <v>0</v>
      </c>
      <c r="I323" s="70">
        <f t="shared" si="18"/>
        <v>0</v>
      </c>
      <c r="J323" s="70" t="e">
        <f t="shared" si="19"/>
        <v>#DIV/0!</v>
      </c>
      <c r="K323" s="5"/>
      <c r="L323" s="5"/>
      <c r="M323" s="5"/>
      <c r="N323" s="5"/>
      <c r="O323" s="5"/>
      <c r="P323" s="5"/>
    </row>
    <row r="324" spans="1:104" s="3" customFormat="1" ht="31.5" x14ac:dyDescent="0.25">
      <c r="A324" s="23" t="s">
        <v>605</v>
      </c>
      <c r="B324" s="24" t="s">
        <v>613</v>
      </c>
      <c r="C324" s="40">
        <v>1150</v>
      </c>
      <c r="D324" s="41"/>
      <c r="E324" s="40">
        <v>1100</v>
      </c>
      <c r="F324" s="41"/>
      <c r="G324" s="69">
        <f t="shared" si="16"/>
        <v>50</v>
      </c>
      <c r="H324" s="69">
        <f t="shared" si="17"/>
        <v>0</v>
      </c>
      <c r="I324" s="70">
        <f t="shared" si="18"/>
        <v>4.5454545454545467</v>
      </c>
      <c r="J324" s="70" t="e">
        <f t="shared" si="19"/>
        <v>#DIV/0!</v>
      </c>
      <c r="K324" s="5"/>
      <c r="L324" s="5"/>
      <c r="M324" s="5"/>
      <c r="N324" s="5"/>
      <c r="O324" s="5"/>
      <c r="P324" s="5"/>
    </row>
    <row r="325" spans="1:104" s="3" customFormat="1" ht="32.25" customHeight="1" x14ac:dyDescent="0.25">
      <c r="A325" s="23" t="s">
        <v>594</v>
      </c>
      <c r="B325" s="24" t="s">
        <v>614</v>
      </c>
      <c r="C325" s="40">
        <v>1150</v>
      </c>
      <c r="D325" s="41"/>
      <c r="E325" s="40">
        <v>1100</v>
      </c>
      <c r="F325" s="41"/>
      <c r="G325" s="69">
        <f t="shared" si="16"/>
        <v>50</v>
      </c>
      <c r="H325" s="69">
        <f t="shared" si="17"/>
        <v>0</v>
      </c>
      <c r="I325" s="70">
        <f t="shared" si="18"/>
        <v>4.5454545454545467</v>
      </c>
      <c r="J325" s="70" t="e">
        <f t="shared" si="19"/>
        <v>#DIV/0!</v>
      </c>
      <c r="K325" s="5"/>
      <c r="L325" s="5"/>
      <c r="M325" s="5"/>
      <c r="N325" s="5"/>
      <c r="O325" s="5"/>
      <c r="P325" s="5"/>
    </row>
    <row r="326" spans="1:104" s="22" customFormat="1" ht="15.75" x14ac:dyDescent="0.25">
      <c r="A326" s="2" t="s">
        <v>615</v>
      </c>
      <c r="B326" s="4" t="s">
        <v>616</v>
      </c>
      <c r="C326" s="39"/>
      <c r="D326" s="39"/>
      <c r="E326" s="39"/>
      <c r="F326" s="39"/>
      <c r="G326" s="69">
        <f t="shared" si="16"/>
        <v>0</v>
      </c>
      <c r="H326" s="69">
        <f t="shared" si="17"/>
        <v>0</v>
      </c>
      <c r="I326" s="70" t="e">
        <f t="shared" si="18"/>
        <v>#DIV/0!</v>
      </c>
      <c r="J326" s="70" t="e">
        <f t="shared" si="19"/>
        <v>#DIV/0!</v>
      </c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</row>
    <row r="327" spans="1:104" s="3" customFormat="1" ht="35.25" customHeight="1" x14ac:dyDescent="0.25">
      <c r="A327" s="23" t="s">
        <v>617</v>
      </c>
      <c r="B327" s="24" t="s">
        <v>618</v>
      </c>
      <c r="C327" s="40">
        <v>450</v>
      </c>
      <c r="D327" s="41"/>
      <c r="E327" s="40">
        <v>450</v>
      </c>
      <c r="F327" s="41"/>
      <c r="G327" s="69">
        <f t="shared" si="16"/>
        <v>0</v>
      </c>
      <c r="H327" s="69">
        <f t="shared" si="17"/>
        <v>0</v>
      </c>
      <c r="I327" s="70">
        <f t="shared" si="18"/>
        <v>0</v>
      </c>
      <c r="J327" s="70" t="e">
        <f t="shared" si="19"/>
        <v>#DIV/0!</v>
      </c>
      <c r="K327" s="5"/>
      <c r="L327" s="5"/>
      <c r="M327" s="5"/>
      <c r="N327" s="5"/>
      <c r="O327" s="5"/>
      <c r="P327" s="5"/>
    </row>
    <row r="328" spans="1:104" s="3" customFormat="1" ht="35.25" customHeight="1" x14ac:dyDescent="0.25">
      <c r="A328" s="23" t="s">
        <v>617</v>
      </c>
      <c r="B328" s="24" t="s">
        <v>619</v>
      </c>
      <c r="C328" s="40">
        <v>450</v>
      </c>
      <c r="D328" s="41"/>
      <c r="E328" s="40">
        <v>450</v>
      </c>
      <c r="F328" s="41"/>
      <c r="G328" s="69">
        <f t="shared" si="16"/>
        <v>0</v>
      </c>
      <c r="H328" s="69">
        <f t="shared" si="17"/>
        <v>0</v>
      </c>
      <c r="I328" s="70">
        <f t="shared" si="18"/>
        <v>0</v>
      </c>
      <c r="J328" s="70" t="e">
        <f t="shared" si="19"/>
        <v>#DIV/0!</v>
      </c>
      <c r="K328" s="5"/>
      <c r="L328" s="5"/>
      <c r="M328" s="5"/>
      <c r="N328" s="5"/>
      <c r="O328" s="5"/>
      <c r="P328" s="5"/>
    </row>
    <row r="329" spans="1:104" s="3" customFormat="1" ht="35.25" customHeight="1" x14ac:dyDescent="0.25">
      <c r="A329" s="23" t="s">
        <v>617</v>
      </c>
      <c r="B329" s="24" t="s">
        <v>620</v>
      </c>
      <c r="C329" s="40">
        <v>450</v>
      </c>
      <c r="D329" s="41"/>
      <c r="E329" s="40">
        <v>450</v>
      </c>
      <c r="F329" s="41"/>
      <c r="G329" s="69">
        <f t="shared" si="16"/>
        <v>0</v>
      </c>
      <c r="H329" s="69">
        <f t="shared" si="17"/>
        <v>0</v>
      </c>
      <c r="I329" s="70">
        <f t="shared" si="18"/>
        <v>0</v>
      </c>
      <c r="J329" s="70" t="e">
        <f t="shared" si="19"/>
        <v>#DIV/0!</v>
      </c>
      <c r="K329" s="5"/>
      <c r="L329" s="5"/>
      <c r="M329" s="5"/>
      <c r="N329" s="5"/>
      <c r="O329" s="5"/>
      <c r="P329" s="5"/>
    </row>
    <row r="330" spans="1:104" s="3" customFormat="1" ht="35.25" customHeight="1" x14ac:dyDescent="0.25">
      <c r="A330" s="23"/>
      <c r="B330" s="24" t="s">
        <v>621</v>
      </c>
      <c r="C330" s="40">
        <v>450</v>
      </c>
      <c r="D330" s="41"/>
      <c r="E330" s="40">
        <v>450</v>
      </c>
      <c r="F330" s="41"/>
      <c r="G330" s="69">
        <f t="shared" si="16"/>
        <v>0</v>
      </c>
      <c r="H330" s="69">
        <f t="shared" si="17"/>
        <v>0</v>
      </c>
      <c r="I330" s="70">
        <f t="shared" si="18"/>
        <v>0</v>
      </c>
      <c r="J330" s="70" t="e">
        <f t="shared" si="19"/>
        <v>#DIV/0!</v>
      </c>
      <c r="K330" s="5"/>
      <c r="L330" s="5"/>
      <c r="M330" s="5"/>
      <c r="N330" s="5"/>
      <c r="O330" s="5"/>
      <c r="P330" s="5"/>
    </row>
    <row r="331" spans="1:104" s="3" customFormat="1" ht="35.25" customHeight="1" x14ac:dyDescent="0.25">
      <c r="A331" s="23"/>
      <c r="B331" s="24" t="s">
        <v>622</v>
      </c>
      <c r="C331" s="40">
        <v>450</v>
      </c>
      <c r="D331" s="41"/>
      <c r="E331" s="40">
        <v>450</v>
      </c>
      <c r="F331" s="41"/>
      <c r="G331" s="69">
        <f t="shared" si="16"/>
        <v>0</v>
      </c>
      <c r="H331" s="69">
        <f t="shared" si="17"/>
        <v>0</v>
      </c>
      <c r="I331" s="70">
        <f t="shared" si="18"/>
        <v>0</v>
      </c>
      <c r="J331" s="70" t="e">
        <f t="shared" si="19"/>
        <v>#DIV/0!</v>
      </c>
      <c r="K331" s="5"/>
      <c r="L331" s="5"/>
      <c r="M331" s="5"/>
      <c r="N331" s="5"/>
      <c r="O331" s="5"/>
      <c r="P331" s="5"/>
    </row>
    <row r="332" spans="1:104" s="3" customFormat="1" ht="35.25" customHeight="1" x14ac:dyDescent="0.25">
      <c r="A332" s="23"/>
      <c r="B332" s="24" t="s">
        <v>623</v>
      </c>
      <c r="C332" s="40">
        <v>450</v>
      </c>
      <c r="D332" s="41"/>
      <c r="E332" s="40">
        <v>450</v>
      </c>
      <c r="F332" s="41"/>
      <c r="G332" s="69">
        <f t="shared" si="16"/>
        <v>0</v>
      </c>
      <c r="H332" s="69">
        <f t="shared" si="17"/>
        <v>0</v>
      </c>
      <c r="I332" s="70">
        <f t="shared" si="18"/>
        <v>0</v>
      </c>
      <c r="J332" s="70" t="e">
        <f t="shared" si="19"/>
        <v>#DIV/0!</v>
      </c>
      <c r="K332" s="5"/>
      <c r="L332" s="5"/>
      <c r="M332" s="5"/>
      <c r="N332" s="5"/>
      <c r="O332" s="5"/>
      <c r="P332" s="5"/>
    </row>
    <row r="333" spans="1:104" s="3" customFormat="1" ht="35.25" customHeight="1" x14ac:dyDescent="0.25">
      <c r="A333" s="23"/>
      <c r="B333" s="24" t="s">
        <v>624</v>
      </c>
      <c r="C333" s="40">
        <v>450</v>
      </c>
      <c r="D333" s="41"/>
      <c r="E333" s="40">
        <v>450</v>
      </c>
      <c r="F333" s="41"/>
      <c r="G333" s="69">
        <f t="shared" si="16"/>
        <v>0</v>
      </c>
      <c r="H333" s="69">
        <f t="shared" si="17"/>
        <v>0</v>
      </c>
      <c r="I333" s="70">
        <f t="shared" si="18"/>
        <v>0</v>
      </c>
      <c r="J333" s="70" t="e">
        <f t="shared" si="19"/>
        <v>#DIV/0!</v>
      </c>
      <c r="K333" s="5"/>
      <c r="L333" s="5"/>
      <c r="M333" s="5"/>
      <c r="N333" s="5"/>
      <c r="O333" s="5"/>
      <c r="P333" s="5"/>
    </row>
    <row r="334" spans="1:104" s="3" customFormat="1" ht="35.25" customHeight="1" x14ac:dyDescent="0.25">
      <c r="A334" s="23"/>
      <c r="B334" s="24" t="s">
        <v>625</v>
      </c>
      <c r="C334" s="40">
        <v>450</v>
      </c>
      <c r="D334" s="41"/>
      <c r="E334" s="40">
        <v>450</v>
      </c>
      <c r="F334" s="41"/>
      <c r="G334" s="69">
        <f t="shared" si="16"/>
        <v>0</v>
      </c>
      <c r="H334" s="69">
        <f t="shared" si="17"/>
        <v>0</v>
      </c>
      <c r="I334" s="70">
        <f t="shared" si="18"/>
        <v>0</v>
      </c>
      <c r="J334" s="70" t="e">
        <f t="shared" si="19"/>
        <v>#DIV/0!</v>
      </c>
      <c r="K334" s="5"/>
      <c r="L334" s="5"/>
      <c r="M334" s="5"/>
      <c r="N334" s="5"/>
      <c r="O334" s="5"/>
      <c r="P334" s="5"/>
    </row>
    <row r="335" spans="1:104" s="3" customFormat="1" ht="20.25" customHeight="1" x14ac:dyDescent="0.25">
      <c r="A335" s="23"/>
      <c r="B335" s="24" t="s">
        <v>626</v>
      </c>
      <c r="C335" s="40">
        <v>450</v>
      </c>
      <c r="D335" s="41"/>
      <c r="E335" s="40">
        <v>450</v>
      </c>
      <c r="F335" s="41"/>
      <c r="G335" s="69">
        <f t="shared" ref="G335:G403" si="20">C335-E335</f>
        <v>0</v>
      </c>
      <c r="H335" s="69">
        <f t="shared" ref="H335:H403" si="21">D335-F335</f>
        <v>0</v>
      </c>
      <c r="I335" s="70">
        <f t="shared" ref="I335:I403" si="22">C335/E335*100-100</f>
        <v>0</v>
      </c>
      <c r="J335" s="70" t="e">
        <f t="shared" ref="J335:J403" si="23">D335/F335*100-100</f>
        <v>#DIV/0!</v>
      </c>
      <c r="K335" s="5"/>
      <c r="L335" s="5"/>
      <c r="M335" s="5"/>
      <c r="N335" s="5"/>
      <c r="O335" s="5"/>
      <c r="P335" s="5"/>
    </row>
    <row r="336" spans="1:104" s="22" customFormat="1" ht="31.5" x14ac:dyDescent="0.25">
      <c r="A336" s="23" t="s">
        <v>992</v>
      </c>
      <c r="B336" s="24" t="s">
        <v>993</v>
      </c>
      <c r="C336" s="40">
        <v>3700</v>
      </c>
      <c r="D336" s="41"/>
      <c r="E336" s="41"/>
      <c r="F336" s="41"/>
      <c r="G336" s="69">
        <f t="shared" si="20"/>
        <v>3700</v>
      </c>
      <c r="H336" s="69">
        <f t="shared" si="21"/>
        <v>0</v>
      </c>
      <c r="I336" s="70" t="e">
        <f t="shared" si="22"/>
        <v>#DIV/0!</v>
      </c>
      <c r="J336" s="70" t="e">
        <f t="shared" si="23"/>
        <v>#DIV/0!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</row>
    <row r="337" spans="1:104" s="22" customFormat="1" ht="15.75" x14ac:dyDescent="0.25">
      <c r="A337" s="23" t="s">
        <v>994</v>
      </c>
      <c r="B337" s="24" t="s">
        <v>995</v>
      </c>
      <c r="C337" s="40">
        <v>3700</v>
      </c>
      <c r="D337" s="41"/>
      <c r="E337" s="41"/>
      <c r="F337" s="41"/>
      <c r="G337" s="69">
        <f t="shared" si="20"/>
        <v>3700</v>
      </c>
      <c r="H337" s="69">
        <f t="shared" si="21"/>
        <v>0</v>
      </c>
      <c r="I337" s="70" t="e">
        <f t="shared" si="22"/>
        <v>#DIV/0!</v>
      </c>
      <c r="J337" s="70" t="e">
        <f t="shared" si="23"/>
        <v>#DIV/0!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</row>
    <row r="338" spans="1:104" s="22" customFormat="1" ht="31.5" x14ac:dyDescent="0.25">
      <c r="A338" s="23" t="s">
        <v>996</v>
      </c>
      <c r="B338" s="24" t="s">
        <v>997</v>
      </c>
      <c r="C338" s="40">
        <v>3700</v>
      </c>
      <c r="D338" s="41"/>
      <c r="E338" s="41"/>
      <c r="F338" s="41"/>
      <c r="G338" s="69">
        <f t="shared" si="20"/>
        <v>3700</v>
      </c>
      <c r="H338" s="69">
        <f t="shared" si="21"/>
        <v>0</v>
      </c>
      <c r="I338" s="70" t="e">
        <f t="shared" si="22"/>
        <v>#DIV/0!</v>
      </c>
      <c r="J338" s="70" t="e">
        <f t="shared" si="23"/>
        <v>#DIV/0!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</row>
    <row r="339" spans="1:104" s="22" customFormat="1" ht="15.75" x14ac:dyDescent="0.25">
      <c r="A339" s="2" t="s">
        <v>1831</v>
      </c>
      <c r="B339" s="4" t="s">
        <v>1832</v>
      </c>
      <c r="C339" s="76"/>
      <c r="D339" s="77"/>
      <c r="E339" s="39"/>
      <c r="F339" s="39"/>
      <c r="G339" s="69">
        <f t="shared" si="20"/>
        <v>0</v>
      </c>
      <c r="H339" s="69">
        <f t="shared" si="21"/>
        <v>0</v>
      </c>
      <c r="I339" s="70" t="e">
        <f t="shared" si="22"/>
        <v>#DIV/0!</v>
      </c>
      <c r="J339" s="70" t="e">
        <f t="shared" si="23"/>
        <v>#DIV/0!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</row>
    <row r="340" spans="1:104" s="22" customFormat="1" ht="15.75" x14ac:dyDescent="0.25">
      <c r="A340" s="23" t="s">
        <v>1833</v>
      </c>
      <c r="B340" s="24" t="s">
        <v>1834</v>
      </c>
      <c r="C340" s="40">
        <v>3700</v>
      </c>
      <c r="D340" s="41"/>
      <c r="E340" s="41"/>
      <c r="F340" s="41"/>
      <c r="G340" s="69">
        <f t="shared" si="20"/>
        <v>3700</v>
      </c>
      <c r="H340" s="69">
        <f t="shared" si="21"/>
        <v>0</v>
      </c>
      <c r="I340" s="70" t="e">
        <f t="shared" si="22"/>
        <v>#DIV/0!</v>
      </c>
      <c r="J340" s="70" t="e">
        <f t="shared" si="23"/>
        <v>#DIV/0!</v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</row>
    <row r="341" spans="1:104" s="22" customFormat="1" ht="15.75" x14ac:dyDescent="0.25">
      <c r="A341" s="2" t="s">
        <v>627</v>
      </c>
      <c r="B341" s="4" t="s">
        <v>628</v>
      </c>
      <c r="C341" s="4"/>
      <c r="D341" s="4"/>
      <c r="E341" s="4"/>
      <c r="F341" s="4"/>
      <c r="G341" s="69">
        <f t="shared" si="20"/>
        <v>0</v>
      </c>
      <c r="H341" s="69">
        <f t="shared" si="21"/>
        <v>0</v>
      </c>
      <c r="I341" s="70" t="e">
        <f t="shared" si="22"/>
        <v>#DIV/0!</v>
      </c>
      <c r="J341" s="70" t="e">
        <f t="shared" si="23"/>
        <v>#DIV/0!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</row>
    <row r="342" spans="1:104" s="5" customFormat="1" ht="31.5" x14ac:dyDescent="0.25">
      <c r="A342" s="6" t="s">
        <v>629</v>
      </c>
      <c r="B342" s="27" t="s">
        <v>630</v>
      </c>
      <c r="C342" s="27">
        <v>800</v>
      </c>
      <c r="D342" s="27">
        <v>800</v>
      </c>
      <c r="E342" s="27">
        <v>700</v>
      </c>
      <c r="F342" s="27">
        <v>700</v>
      </c>
      <c r="G342" s="69">
        <f t="shared" si="20"/>
        <v>100</v>
      </c>
      <c r="H342" s="69">
        <f t="shared" si="21"/>
        <v>100</v>
      </c>
      <c r="I342" s="70">
        <f t="shared" si="22"/>
        <v>14.285714285714278</v>
      </c>
      <c r="J342" s="70">
        <f t="shared" si="23"/>
        <v>14.285714285714278</v>
      </c>
    </row>
    <row r="343" spans="1:104" s="5" customFormat="1" ht="31.5" x14ac:dyDescent="0.25">
      <c r="A343" s="6" t="s">
        <v>631</v>
      </c>
      <c r="B343" s="27" t="s">
        <v>632</v>
      </c>
      <c r="C343" s="27">
        <v>400</v>
      </c>
      <c r="D343" s="27">
        <v>400</v>
      </c>
      <c r="E343" s="27">
        <v>400</v>
      </c>
      <c r="F343" s="27">
        <v>400</v>
      </c>
      <c r="G343" s="69">
        <f t="shared" si="20"/>
        <v>0</v>
      </c>
      <c r="H343" s="69">
        <f t="shared" si="21"/>
        <v>0</v>
      </c>
      <c r="I343" s="70">
        <f t="shared" si="22"/>
        <v>0</v>
      </c>
      <c r="J343" s="70">
        <f t="shared" si="23"/>
        <v>0</v>
      </c>
    </row>
    <row r="344" spans="1:104" s="22" customFormat="1" ht="15.75" x14ac:dyDescent="0.25">
      <c r="A344" s="2" t="s">
        <v>633</v>
      </c>
      <c r="B344" s="4" t="s">
        <v>634</v>
      </c>
      <c r="C344" s="4"/>
      <c r="D344" s="4"/>
      <c r="E344" s="4"/>
      <c r="F344" s="4"/>
      <c r="G344" s="69">
        <f t="shared" si="20"/>
        <v>0</v>
      </c>
      <c r="H344" s="69">
        <f t="shared" si="21"/>
        <v>0</v>
      </c>
      <c r="I344" s="70" t="e">
        <f t="shared" si="22"/>
        <v>#DIV/0!</v>
      </c>
      <c r="J344" s="70" t="e">
        <f t="shared" si="23"/>
        <v>#DIV/0!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</row>
    <row r="345" spans="1:104" s="5" customFormat="1" ht="31.5" x14ac:dyDescent="0.25">
      <c r="A345" s="6" t="s">
        <v>635</v>
      </c>
      <c r="B345" s="27" t="s">
        <v>636</v>
      </c>
      <c r="C345" s="27">
        <v>900</v>
      </c>
      <c r="D345" s="27"/>
      <c r="E345" s="27">
        <v>900</v>
      </c>
      <c r="F345" s="27"/>
      <c r="G345" s="69">
        <f t="shared" si="20"/>
        <v>0</v>
      </c>
      <c r="H345" s="69">
        <f t="shared" si="21"/>
        <v>0</v>
      </c>
      <c r="I345" s="70">
        <f t="shared" si="22"/>
        <v>0</v>
      </c>
      <c r="J345" s="70" t="e">
        <f t="shared" si="23"/>
        <v>#DIV/0!</v>
      </c>
    </row>
    <row r="346" spans="1:104" s="5" customFormat="1" ht="31.5" x14ac:dyDescent="0.25">
      <c r="A346" s="6" t="s">
        <v>637</v>
      </c>
      <c r="B346" s="27" t="s">
        <v>638</v>
      </c>
      <c r="C346" s="27">
        <v>700</v>
      </c>
      <c r="D346" s="27"/>
      <c r="E346" s="27">
        <v>700</v>
      </c>
      <c r="F346" s="27"/>
      <c r="G346" s="69">
        <f t="shared" si="20"/>
        <v>0</v>
      </c>
      <c r="H346" s="69">
        <f t="shared" si="21"/>
        <v>0</v>
      </c>
      <c r="I346" s="70">
        <f t="shared" si="22"/>
        <v>0</v>
      </c>
      <c r="J346" s="70" t="e">
        <f t="shared" si="23"/>
        <v>#DIV/0!</v>
      </c>
    </row>
    <row r="347" spans="1:104" s="22" customFormat="1" ht="15.75" x14ac:dyDescent="0.25">
      <c r="A347" s="2" t="s">
        <v>639</v>
      </c>
      <c r="B347" s="4" t="s">
        <v>640</v>
      </c>
      <c r="C347" s="4"/>
      <c r="D347" s="4"/>
      <c r="E347" s="4"/>
      <c r="F347" s="4"/>
      <c r="G347" s="69">
        <f t="shared" si="20"/>
        <v>0</v>
      </c>
      <c r="H347" s="69">
        <f t="shared" si="21"/>
        <v>0</v>
      </c>
      <c r="I347" s="70" t="e">
        <f t="shared" si="22"/>
        <v>#DIV/0!</v>
      </c>
      <c r="J347" s="70" t="e">
        <f t="shared" si="23"/>
        <v>#DIV/0!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</row>
    <row r="348" spans="1:104" s="5" customFormat="1" ht="31.5" x14ac:dyDescent="0.25">
      <c r="A348" s="6" t="s">
        <v>641</v>
      </c>
      <c r="B348" s="27" t="s">
        <v>642</v>
      </c>
      <c r="C348" s="24">
        <v>1000</v>
      </c>
      <c r="D348" s="24">
        <v>1000</v>
      </c>
      <c r="E348" s="24">
        <v>900</v>
      </c>
      <c r="F348" s="24">
        <v>900</v>
      </c>
      <c r="G348" s="69">
        <f t="shared" si="20"/>
        <v>100</v>
      </c>
      <c r="H348" s="69">
        <f t="shared" si="21"/>
        <v>100</v>
      </c>
      <c r="I348" s="70">
        <f t="shared" si="22"/>
        <v>11.111111111111114</v>
      </c>
      <c r="J348" s="70">
        <f t="shared" si="23"/>
        <v>11.111111111111114</v>
      </c>
    </row>
    <row r="349" spans="1:104" s="5" customFormat="1" ht="31.5" x14ac:dyDescent="0.25">
      <c r="A349" s="6" t="s">
        <v>643</v>
      </c>
      <c r="B349" s="27" t="s">
        <v>644</v>
      </c>
      <c r="C349" s="27">
        <v>500</v>
      </c>
      <c r="D349" s="27">
        <v>500</v>
      </c>
      <c r="E349" s="27">
        <v>500</v>
      </c>
      <c r="F349" s="27">
        <v>500</v>
      </c>
      <c r="G349" s="69">
        <f t="shared" si="20"/>
        <v>0</v>
      </c>
      <c r="H349" s="69">
        <f t="shared" si="21"/>
        <v>0</v>
      </c>
      <c r="I349" s="70">
        <f t="shared" si="22"/>
        <v>0</v>
      </c>
      <c r="J349" s="70">
        <f t="shared" si="23"/>
        <v>0</v>
      </c>
    </row>
    <row r="350" spans="1:104" s="5" customFormat="1" ht="31.5" x14ac:dyDescent="0.25">
      <c r="A350" s="6" t="s">
        <v>645</v>
      </c>
      <c r="B350" s="27" t="s">
        <v>646</v>
      </c>
      <c r="C350" s="27">
        <v>1600</v>
      </c>
      <c r="D350" s="27"/>
      <c r="E350" s="27">
        <v>1400</v>
      </c>
      <c r="F350" s="27"/>
      <c r="G350" s="69">
        <f t="shared" si="20"/>
        <v>200</v>
      </c>
      <c r="H350" s="69">
        <f t="shared" si="21"/>
        <v>0</v>
      </c>
      <c r="I350" s="70">
        <f t="shared" si="22"/>
        <v>14.285714285714278</v>
      </c>
      <c r="J350" s="70" t="e">
        <f t="shared" si="23"/>
        <v>#DIV/0!</v>
      </c>
    </row>
    <row r="351" spans="1:104" s="5" customFormat="1" ht="31.5" x14ac:dyDescent="0.25">
      <c r="A351" s="6" t="s">
        <v>647</v>
      </c>
      <c r="B351" s="27" t="s">
        <v>648</v>
      </c>
      <c r="C351" s="27">
        <v>650</v>
      </c>
      <c r="D351" s="27"/>
      <c r="E351" s="27">
        <v>600</v>
      </c>
      <c r="F351" s="27"/>
      <c r="G351" s="69">
        <f t="shared" si="20"/>
        <v>50</v>
      </c>
      <c r="H351" s="69">
        <f t="shared" si="21"/>
        <v>0</v>
      </c>
      <c r="I351" s="70">
        <f t="shared" si="22"/>
        <v>8.3333333333333286</v>
      </c>
      <c r="J351" s="70" t="e">
        <f t="shared" si="23"/>
        <v>#DIV/0!</v>
      </c>
    </row>
    <row r="352" spans="1:104" s="22" customFormat="1" ht="15.75" x14ac:dyDescent="0.25">
      <c r="A352" s="2" t="s">
        <v>649</v>
      </c>
      <c r="B352" s="4" t="s">
        <v>650</v>
      </c>
      <c r="C352" s="4"/>
      <c r="D352" s="4"/>
      <c r="E352" s="4"/>
      <c r="F352" s="4"/>
      <c r="G352" s="69">
        <f t="shared" si="20"/>
        <v>0</v>
      </c>
      <c r="H352" s="69">
        <f t="shared" si="21"/>
        <v>0</v>
      </c>
      <c r="I352" s="70" t="e">
        <f t="shared" si="22"/>
        <v>#DIV/0!</v>
      </c>
      <c r="J352" s="70" t="e">
        <f t="shared" si="23"/>
        <v>#DIV/0!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</row>
    <row r="353" spans="1:84" s="5" customFormat="1" ht="31.5" x14ac:dyDescent="0.25">
      <c r="A353" s="6" t="s">
        <v>651</v>
      </c>
      <c r="B353" s="27" t="s">
        <v>652</v>
      </c>
      <c r="C353" s="27">
        <v>700</v>
      </c>
      <c r="D353" s="27"/>
      <c r="E353" s="27">
        <v>700</v>
      </c>
      <c r="F353" s="27"/>
      <c r="G353" s="69">
        <f t="shared" si="20"/>
        <v>0</v>
      </c>
      <c r="H353" s="69">
        <f t="shared" si="21"/>
        <v>0</v>
      </c>
      <c r="I353" s="70">
        <f t="shared" si="22"/>
        <v>0</v>
      </c>
      <c r="J353" s="70" t="e">
        <f t="shared" si="23"/>
        <v>#DIV/0!</v>
      </c>
    </row>
    <row r="354" spans="1:84" s="5" customFormat="1" ht="31.5" x14ac:dyDescent="0.25">
      <c r="A354" s="6" t="s">
        <v>653</v>
      </c>
      <c r="B354" s="27" t="s">
        <v>654</v>
      </c>
      <c r="C354" s="27">
        <v>400</v>
      </c>
      <c r="D354" s="27"/>
      <c r="E354" s="27">
        <v>400</v>
      </c>
      <c r="F354" s="27"/>
      <c r="G354" s="69">
        <f t="shared" si="20"/>
        <v>0</v>
      </c>
      <c r="H354" s="69">
        <f t="shared" si="21"/>
        <v>0</v>
      </c>
      <c r="I354" s="70">
        <f t="shared" si="22"/>
        <v>0</v>
      </c>
      <c r="J354" s="70" t="e">
        <f t="shared" si="23"/>
        <v>#DIV/0!</v>
      </c>
    </row>
    <row r="355" spans="1:84" s="5" customFormat="1" ht="20.25" customHeight="1" x14ac:dyDescent="0.25">
      <c r="A355" s="6" t="s">
        <v>655</v>
      </c>
      <c r="B355" s="27" t="s">
        <v>656</v>
      </c>
      <c r="C355" s="27">
        <v>800</v>
      </c>
      <c r="D355" s="27"/>
      <c r="E355" s="27">
        <v>800</v>
      </c>
      <c r="F355" s="27"/>
      <c r="G355" s="69">
        <f t="shared" si="20"/>
        <v>0</v>
      </c>
      <c r="H355" s="69">
        <f t="shared" si="21"/>
        <v>0</v>
      </c>
      <c r="I355" s="70">
        <f t="shared" si="22"/>
        <v>0</v>
      </c>
      <c r="J355" s="70" t="e">
        <f t="shared" si="23"/>
        <v>#DIV/0!</v>
      </c>
    </row>
    <row r="356" spans="1:84" s="22" customFormat="1" ht="15" customHeight="1" x14ac:dyDescent="0.25">
      <c r="A356" s="2" t="s">
        <v>657</v>
      </c>
      <c r="B356" s="4" t="s">
        <v>658</v>
      </c>
      <c r="C356" s="4"/>
      <c r="D356" s="4"/>
      <c r="E356" s="4"/>
      <c r="F356" s="4"/>
      <c r="G356" s="69">
        <f t="shared" si="20"/>
        <v>0</v>
      </c>
      <c r="H356" s="69">
        <f t="shared" si="21"/>
        <v>0</v>
      </c>
      <c r="I356" s="70" t="e">
        <f t="shared" si="22"/>
        <v>#DIV/0!</v>
      </c>
      <c r="J356" s="70" t="e">
        <f t="shared" si="23"/>
        <v>#DIV/0!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</row>
    <row r="357" spans="1:84" s="5" customFormat="1" ht="31.5" x14ac:dyDescent="0.25">
      <c r="A357" s="6" t="s">
        <v>659</v>
      </c>
      <c r="B357" s="27" t="s">
        <v>660</v>
      </c>
      <c r="C357" s="24">
        <v>1500</v>
      </c>
      <c r="D357" s="24">
        <v>1500</v>
      </c>
      <c r="E357" s="24">
        <v>1000</v>
      </c>
      <c r="F357" s="24">
        <v>1000</v>
      </c>
      <c r="G357" s="69">
        <f t="shared" si="20"/>
        <v>500</v>
      </c>
      <c r="H357" s="69">
        <f t="shared" si="21"/>
        <v>500</v>
      </c>
      <c r="I357" s="70">
        <f t="shared" si="22"/>
        <v>50</v>
      </c>
      <c r="J357" s="70">
        <f t="shared" si="23"/>
        <v>50</v>
      </c>
    </row>
    <row r="358" spans="1:84" s="5" customFormat="1" ht="31.5" x14ac:dyDescent="0.25">
      <c r="A358" s="6" t="s">
        <v>661</v>
      </c>
      <c r="B358" s="27" t="s">
        <v>662</v>
      </c>
      <c r="C358" s="24">
        <v>1000</v>
      </c>
      <c r="D358" s="24">
        <v>1000</v>
      </c>
      <c r="E358" s="24">
        <v>800</v>
      </c>
      <c r="F358" s="24">
        <v>800</v>
      </c>
      <c r="G358" s="69">
        <f t="shared" si="20"/>
        <v>200</v>
      </c>
      <c r="H358" s="69">
        <f t="shared" si="21"/>
        <v>200</v>
      </c>
      <c r="I358" s="70">
        <f t="shared" si="22"/>
        <v>25</v>
      </c>
      <c r="J358" s="70">
        <f t="shared" si="23"/>
        <v>25</v>
      </c>
    </row>
    <row r="359" spans="1:84" s="22" customFormat="1" ht="15.75" x14ac:dyDescent="0.25">
      <c r="A359" s="2" t="s">
        <v>663</v>
      </c>
      <c r="B359" s="4" t="s">
        <v>664</v>
      </c>
      <c r="C359" s="4"/>
      <c r="D359" s="4"/>
      <c r="E359" s="4"/>
      <c r="F359" s="4"/>
      <c r="G359" s="69">
        <f t="shared" si="20"/>
        <v>0</v>
      </c>
      <c r="H359" s="69">
        <f t="shared" si="21"/>
        <v>0</v>
      </c>
      <c r="I359" s="70" t="e">
        <f t="shared" si="22"/>
        <v>#DIV/0!</v>
      </c>
      <c r="J359" s="70" t="e">
        <f t="shared" si="23"/>
        <v>#DIV/0!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</row>
    <row r="360" spans="1:84" s="3" customFormat="1" ht="31.5" x14ac:dyDescent="0.25">
      <c r="A360" s="23" t="s">
        <v>665</v>
      </c>
      <c r="B360" s="24" t="s">
        <v>666</v>
      </c>
      <c r="C360" s="24">
        <v>1000</v>
      </c>
      <c r="D360" s="24">
        <v>1000</v>
      </c>
      <c r="E360" s="24">
        <v>1000</v>
      </c>
      <c r="F360" s="24">
        <v>900</v>
      </c>
      <c r="G360" s="69">
        <f t="shared" si="20"/>
        <v>0</v>
      </c>
      <c r="H360" s="69">
        <f t="shared" si="21"/>
        <v>100</v>
      </c>
      <c r="I360" s="70">
        <f t="shared" si="22"/>
        <v>0</v>
      </c>
      <c r="J360" s="70">
        <f t="shared" si="23"/>
        <v>11.111111111111114</v>
      </c>
      <c r="K360" s="5"/>
      <c r="L360" s="5"/>
      <c r="M360" s="5"/>
      <c r="N360" s="5"/>
      <c r="O360" s="5"/>
      <c r="P360" s="5"/>
    </row>
    <row r="361" spans="1:84" s="3" customFormat="1" ht="31.5" x14ac:dyDescent="0.25">
      <c r="A361" s="23" t="s">
        <v>667</v>
      </c>
      <c r="B361" s="24" t="s">
        <v>668</v>
      </c>
      <c r="C361" s="24">
        <v>600</v>
      </c>
      <c r="D361" s="24">
        <v>600</v>
      </c>
      <c r="E361" s="24">
        <v>600</v>
      </c>
      <c r="F361" s="24">
        <v>500</v>
      </c>
      <c r="G361" s="69">
        <f t="shared" si="20"/>
        <v>0</v>
      </c>
      <c r="H361" s="69">
        <f t="shared" si="21"/>
        <v>100</v>
      </c>
      <c r="I361" s="70">
        <f t="shared" si="22"/>
        <v>0</v>
      </c>
      <c r="J361" s="70">
        <f t="shared" si="23"/>
        <v>20</v>
      </c>
      <c r="K361" s="5"/>
      <c r="L361" s="5"/>
      <c r="M361" s="5"/>
      <c r="N361" s="5"/>
      <c r="O361" s="5"/>
      <c r="P361" s="5"/>
    </row>
    <row r="362" spans="1:84" s="22" customFormat="1" ht="15.75" x14ac:dyDescent="0.25">
      <c r="A362" s="2" t="s">
        <v>669</v>
      </c>
      <c r="B362" s="4" t="s">
        <v>670</v>
      </c>
      <c r="C362" s="4"/>
      <c r="D362" s="4"/>
      <c r="E362" s="4"/>
      <c r="F362" s="4"/>
      <c r="G362" s="69">
        <f t="shared" si="20"/>
        <v>0</v>
      </c>
      <c r="H362" s="69">
        <f t="shared" si="21"/>
        <v>0</v>
      </c>
      <c r="I362" s="70" t="e">
        <f t="shared" si="22"/>
        <v>#DIV/0!</v>
      </c>
      <c r="J362" s="70" t="e">
        <f t="shared" si="23"/>
        <v>#DIV/0!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</row>
    <row r="363" spans="1:84" s="3" customFormat="1" ht="31.5" x14ac:dyDescent="0.25">
      <c r="A363" s="23" t="s">
        <v>671</v>
      </c>
      <c r="B363" s="24" t="s">
        <v>672</v>
      </c>
      <c r="C363" s="24">
        <v>1500</v>
      </c>
      <c r="D363" s="24">
        <v>1500</v>
      </c>
      <c r="E363" s="24">
        <v>1500</v>
      </c>
      <c r="F363" s="24">
        <v>1500</v>
      </c>
      <c r="G363" s="69">
        <f t="shared" si="20"/>
        <v>0</v>
      </c>
      <c r="H363" s="69">
        <f t="shared" si="21"/>
        <v>0</v>
      </c>
      <c r="I363" s="70">
        <f t="shared" si="22"/>
        <v>0</v>
      </c>
      <c r="J363" s="70">
        <f t="shared" si="23"/>
        <v>0</v>
      </c>
      <c r="K363" s="5"/>
      <c r="L363" s="5"/>
      <c r="M363" s="5"/>
      <c r="N363" s="5"/>
      <c r="O363" s="5"/>
      <c r="P363" s="5"/>
    </row>
    <row r="364" spans="1:84" s="3" customFormat="1" ht="31.5" x14ac:dyDescent="0.25">
      <c r="A364" s="23" t="s">
        <v>673</v>
      </c>
      <c r="B364" s="24" t="s">
        <v>674</v>
      </c>
      <c r="C364" s="24">
        <v>1000</v>
      </c>
      <c r="D364" s="24">
        <v>1000</v>
      </c>
      <c r="E364" s="24">
        <v>900</v>
      </c>
      <c r="F364" s="24">
        <v>900</v>
      </c>
      <c r="G364" s="69">
        <f t="shared" si="20"/>
        <v>100</v>
      </c>
      <c r="H364" s="69">
        <f t="shared" si="21"/>
        <v>100</v>
      </c>
      <c r="I364" s="70">
        <f t="shared" si="22"/>
        <v>11.111111111111114</v>
      </c>
      <c r="J364" s="70">
        <f t="shared" si="23"/>
        <v>11.111111111111114</v>
      </c>
      <c r="K364" s="5"/>
      <c r="L364" s="5"/>
      <c r="M364" s="5"/>
      <c r="N364" s="5"/>
      <c r="O364" s="5"/>
      <c r="P364" s="5"/>
    </row>
    <row r="365" spans="1:84" s="3" customFormat="1" ht="15.75" x14ac:dyDescent="0.25">
      <c r="A365" s="23" t="s">
        <v>675</v>
      </c>
      <c r="B365" s="24" t="s">
        <v>676</v>
      </c>
      <c r="C365" s="24">
        <v>500</v>
      </c>
      <c r="D365" s="24">
        <v>500</v>
      </c>
      <c r="E365" s="24">
        <v>400</v>
      </c>
      <c r="F365" s="24">
        <v>400</v>
      </c>
      <c r="G365" s="69">
        <f t="shared" si="20"/>
        <v>100</v>
      </c>
      <c r="H365" s="69">
        <f t="shared" si="21"/>
        <v>100</v>
      </c>
      <c r="I365" s="70">
        <f t="shared" si="22"/>
        <v>25</v>
      </c>
      <c r="J365" s="70">
        <f t="shared" si="23"/>
        <v>25</v>
      </c>
      <c r="K365" s="5"/>
      <c r="L365" s="5"/>
      <c r="M365" s="5"/>
      <c r="N365" s="5"/>
      <c r="O365" s="5"/>
      <c r="P365" s="5"/>
    </row>
    <row r="366" spans="1:84" s="22" customFormat="1" ht="15.75" x14ac:dyDescent="0.25">
      <c r="A366" s="2" t="s">
        <v>677</v>
      </c>
      <c r="B366" s="4" t="s">
        <v>616</v>
      </c>
      <c r="C366" s="4"/>
      <c r="D366" s="4"/>
      <c r="E366" s="4"/>
      <c r="F366" s="4"/>
      <c r="G366" s="69">
        <f t="shared" si="20"/>
        <v>0</v>
      </c>
      <c r="H366" s="69">
        <f t="shared" si="21"/>
        <v>0</v>
      </c>
      <c r="I366" s="70" t="e">
        <f t="shared" si="22"/>
        <v>#DIV/0!</v>
      </c>
      <c r="J366" s="70" t="e">
        <f t="shared" si="23"/>
        <v>#DIV/0!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</row>
    <row r="367" spans="1:84" s="3" customFormat="1" ht="31.5" x14ac:dyDescent="0.25">
      <c r="A367" s="23" t="s">
        <v>678</v>
      </c>
      <c r="B367" s="24" t="s">
        <v>679</v>
      </c>
      <c r="C367" s="24">
        <v>600</v>
      </c>
      <c r="D367" s="24"/>
      <c r="E367" s="24">
        <v>600</v>
      </c>
      <c r="F367" s="24"/>
      <c r="G367" s="69">
        <f t="shared" si="20"/>
        <v>0</v>
      </c>
      <c r="H367" s="69">
        <f t="shared" si="21"/>
        <v>0</v>
      </c>
      <c r="I367" s="70">
        <f t="shared" si="22"/>
        <v>0</v>
      </c>
      <c r="J367" s="70" t="e">
        <f t="shared" si="23"/>
        <v>#DIV/0!</v>
      </c>
      <c r="K367" s="5"/>
      <c r="L367" s="5"/>
      <c r="M367" s="5"/>
      <c r="N367" s="5"/>
      <c r="O367" s="5"/>
      <c r="P367" s="5"/>
    </row>
    <row r="368" spans="1:84" s="3" customFormat="1" ht="31.5" x14ac:dyDescent="0.25">
      <c r="A368" s="23" t="s">
        <v>680</v>
      </c>
      <c r="B368" s="24" t="s">
        <v>681</v>
      </c>
      <c r="C368" s="24">
        <v>600</v>
      </c>
      <c r="D368" s="24"/>
      <c r="E368" s="24">
        <v>600</v>
      </c>
      <c r="F368" s="24"/>
      <c r="G368" s="69">
        <f t="shared" si="20"/>
        <v>0</v>
      </c>
      <c r="H368" s="69">
        <f t="shared" si="21"/>
        <v>0</v>
      </c>
      <c r="I368" s="70">
        <f t="shared" si="22"/>
        <v>0</v>
      </c>
      <c r="J368" s="70" t="e">
        <f t="shared" si="23"/>
        <v>#DIV/0!</v>
      </c>
      <c r="K368" s="5"/>
      <c r="L368" s="5"/>
      <c r="M368" s="5"/>
      <c r="N368" s="5"/>
      <c r="O368" s="5"/>
      <c r="P368" s="5"/>
    </row>
    <row r="369" spans="1:84" s="3" customFormat="1" ht="31.5" x14ac:dyDescent="0.25">
      <c r="A369" s="23" t="s">
        <v>682</v>
      </c>
      <c r="B369" s="24" t="s">
        <v>683</v>
      </c>
      <c r="C369" s="24">
        <v>600</v>
      </c>
      <c r="D369" s="24"/>
      <c r="E369" s="24">
        <v>600</v>
      </c>
      <c r="F369" s="24"/>
      <c r="G369" s="69">
        <f t="shared" si="20"/>
        <v>0</v>
      </c>
      <c r="H369" s="69">
        <f t="shared" si="21"/>
        <v>0</v>
      </c>
      <c r="I369" s="70">
        <f t="shared" si="22"/>
        <v>0</v>
      </c>
      <c r="J369" s="70" t="e">
        <f t="shared" si="23"/>
        <v>#DIV/0!</v>
      </c>
      <c r="K369" s="5"/>
      <c r="L369" s="5"/>
      <c r="M369" s="5"/>
      <c r="N369" s="5"/>
      <c r="O369" s="5"/>
      <c r="P369" s="5"/>
    </row>
    <row r="370" spans="1:84" s="22" customFormat="1" ht="15.75" x14ac:dyDescent="0.25">
      <c r="A370" s="2" t="s">
        <v>684</v>
      </c>
      <c r="B370" s="4" t="s">
        <v>685</v>
      </c>
      <c r="C370" s="4"/>
      <c r="D370" s="4"/>
      <c r="E370" s="4"/>
      <c r="F370" s="4"/>
      <c r="G370" s="69">
        <f t="shared" si="20"/>
        <v>0</v>
      </c>
      <c r="H370" s="69">
        <f t="shared" si="21"/>
        <v>0</v>
      </c>
      <c r="I370" s="70" t="e">
        <f t="shared" si="22"/>
        <v>#DIV/0!</v>
      </c>
      <c r="J370" s="70" t="e">
        <f t="shared" si="23"/>
        <v>#DIV/0!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</row>
    <row r="371" spans="1:84" s="5" customFormat="1" ht="15.75" x14ac:dyDescent="0.25">
      <c r="A371" s="23" t="s">
        <v>686</v>
      </c>
      <c r="B371" s="24" t="s">
        <v>687</v>
      </c>
      <c r="C371" s="27">
        <v>500</v>
      </c>
      <c r="D371" s="27"/>
      <c r="E371" s="27">
        <v>500</v>
      </c>
      <c r="F371" s="27"/>
      <c r="G371" s="69">
        <f t="shared" si="20"/>
        <v>0</v>
      </c>
      <c r="H371" s="69">
        <f t="shared" si="21"/>
        <v>0</v>
      </c>
      <c r="I371" s="70">
        <f t="shared" si="22"/>
        <v>0</v>
      </c>
      <c r="J371" s="70" t="e">
        <f t="shared" si="23"/>
        <v>#DIV/0!</v>
      </c>
    </row>
    <row r="372" spans="1:84" s="5" customFormat="1" ht="15.75" x14ac:dyDescent="0.25">
      <c r="A372" s="23" t="s">
        <v>688</v>
      </c>
      <c r="B372" s="24" t="s">
        <v>689</v>
      </c>
      <c r="C372" s="27">
        <v>300</v>
      </c>
      <c r="D372" s="27"/>
      <c r="E372" s="27">
        <v>300</v>
      </c>
      <c r="F372" s="27"/>
      <c r="G372" s="69">
        <f t="shared" si="20"/>
        <v>0</v>
      </c>
      <c r="H372" s="69">
        <f t="shared" si="21"/>
        <v>0</v>
      </c>
      <c r="I372" s="70">
        <f t="shared" si="22"/>
        <v>0</v>
      </c>
      <c r="J372" s="70" t="e">
        <f t="shared" si="23"/>
        <v>#DIV/0!</v>
      </c>
    </row>
    <row r="373" spans="1:84" s="3" customFormat="1" ht="15.75" x14ac:dyDescent="0.25">
      <c r="A373" s="23" t="s">
        <v>690</v>
      </c>
      <c r="B373" s="30" t="s">
        <v>691</v>
      </c>
      <c r="C373" s="30">
        <v>280</v>
      </c>
      <c r="D373" s="30"/>
      <c r="E373" s="30">
        <v>250</v>
      </c>
      <c r="F373" s="30"/>
      <c r="G373" s="69">
        <f t="shared" si="20"/>
        <v>30</v>
      </c>
      <c r="H373" s="69">
        <f t="shared" si="21"/>
        <v>0</v>
      </c>
      <c r="I373" s="70">
        <f t="shared" si="22"/>
        <v>12.000000000000014</v>
      </c>
      <c r="J373" s="70" t="e">
        <f t="shared" si="23"/>
        <v>#DIV/0!</v>
      </c>
      <c r="K373" s="5"/>
      <c r="L373" s="5"/>
      <c r="M373" s="5"/>
      <c r="N373" s="5"/>
      <c r="O373" s="5"/>
      <c r="P373" s="5"/>
    </row>
    <row r="374" spans="1:84" s="22" customFormat="1" ht="15.75" x14ac:dyDescent="0.25">
      <c r="A374" s="2" t="s">
        <v>692</v>
      </c>
      <c r="B374" s="4" t="s">
        <v>693</v>
      </c>
      <c r="C374" s="4"/>
      <c r="D374" s="4"/>
      <c r="E374" s="4"/>
      <c r="F374" s="4"/>
      <c r="G374" s="69">
        <f t="shared" si="20"/>
        <v>0</v>
      </c>
      <c r="H374" s="69">
        <f t="shared" si="21"/>
        <v>0</v>
      </c>
      <c r="I374" s="70" t="e">
        <f t="shared" si="22"/>
        <v>#DIV/0!</v>
      </c>
      <c r="J374" s="70" t="e">
        <f t="shared" si="23"/>
        <v>#DIV/0!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</row>
    <row r="375" spans="1:84" s="5" customFormat="1" ht="31.5" x14ac:dyDescent="0.25">
      <c r="A375" s="23" t="s">
        <v>694</v>
      </c>
      <c r="B375" s="24" t="s">
        <v>695</v>
      </c>
      <c r="C375" s="24">
        <v>1000</v>
      </c>
      <c r="D375" s="24">
        <v>1000</v>
      </c>
      <c r="E375" s="24">
        <v>800</v>
      </c>
      <c r="F375" s="24">
        <v>800</v>
      </c>
      <c r="G375" s="69">
        <f t="shared" si="20"/>
        <v>200</v>
      </c>
      <c r="H375" s="69">
        <f t="shared" si="21"/>
        <v>200</v>
      </c>
      <c r="I375" s="70">
        <f t="shared" si="22"/>
        <v>25</v>
      </c>
      <c r="J375" s="70">
        <f t="shared" si="23"/>
        <v>25</v>
      </c>
    </row>
    <row r="376" spans="1:84" s="5" customFormat="1" ht="31.5" x14ac:dyDescent="0.25">
      <c r="A376" s="23" t="s">
        <v>696</v>
      </c>
      <c r="B376" s="24" t="s">
        <v>697</v>
      </c>
      <c r="C376" s="24">
        <v>500</v>
      </c>
      <c r="D376" s="24">
        <v>500</v>
      </c>
      <c r="E376" s="24">
        <v>500</v>
      </c>
      <c r="F376" s="24">
        <v>500</v>
      </c>
      <c r="G376" s="69">
        <f t="shared" si="20"/>
        <v>0</v>
      </c>
      <c r="H376" s="69">
        <f t="shared" si="21"/>
        <v>0</v>
      </c>
      <c r="I376" s="70">
        <f t="shared" si="22"/>
        <v>0</v>
      </c>
      <c r="J376" s="70">
        <f t="shared" si="23"/>
        <v>0</v>
      </c>
    </row>
    <row r="377" spans="1:84" s="5" customFormat="1" ht="15.75" x14ac:dyDescent="0.25">
      <c r="A377" s="23" t="s">
        <v>698</v>
      </c>
      <c r="B377" s="24" t="s">
        <v>699</v>
      </c>
      <c r="C377" s="24">
        <v>300</v>
      </c>
      <c r="D377" s="24">
        <v>300</v>
      </c>
      <c r="E377" s="24">
        <v>200</v>
      </c>
      <c r="F377" s="24">
        <v>200</v>
      </c>
      <c r="G377" s="69">
        <f t="shared" si="20"/>
        <v>100</v>
      </c>
      <c r="H377" s="69">
        <f t="shared" si="21"/>
        <v>100</v>
      </c>
      <c r="I377" s="70">
        <f t="shared" si="22"/>
        <v>50</v>
      </c>
      <c r="J377" s="70">
        <f t="shared" si="23"/>
        <v>50</v>
      </c>
    </row>
    <row r="378" spans="1:84" s="5" customFormat="1" ht="15.75" x14ac:dyDescent="0.25">
      <c r="A378" s="23" t="s">
        <v>700</v>
      </c>
      <c r="B378" s="24" t="s">
        <v>701</v>
      </c>
      <c r="C378" s="24">
        <v>300</v>
      </c>
      <c r="D378" s="24">
        <v>300</v>
      </c>
      <c r="E378" s="24">
        <v>200</v>
      </c>
      <c r="F378" s="24">
        <v>200</v>
      </c>
      <c r="G378" s="69">
        <f t="shared" si="20"/>
        <v>100</v>
      </c>
      <c r="H378" s="69">
        <f t="shared" si="21"/>
        <v>100</v>
      </c>
      <c r="I378" s="70">
        <f t="shared" si="22"/>
        <v>50</v>
      </c>
      <c r="J378" s="70">
        <f t="shared" si="23"/>
        <v>50</v>
      </c>
    </row>
    <row r="379" spans="1:84" s="5" customFormat="1" ht="15.75" x14ac:dyDescent="0.25">
      <c r="A379" s="23" t="s">
        <v>702</v>
      </c>
      <c r="B379" s="24" t="s">
        <v>703</v>
      </c>
      <c r="C379" s="24">
        <v>200</v>
      </c>
      <c r="D379" s="24"/>
      <c r="E379" s="24">
        <v>150</v>
      </c>
      <c r="F379" s="24"/>
      <c r="G379" s="69">
        <f t="shared" si="20"/>
        <v>50</v>
      </c>
      <c r="H379" s="69">
        <f t="shared" si="21"/>
        <v>0</v>
      </c>
      <c r="I379" s="70">
        <f t="shared" si="22"/>
        <v>33.333333333333314</v>
      </c>
      <c r="J379" s="70" t="e">
        <f t="shared" si="23"/>
        <v>#DIV/0!</v>
      </c>
    </row>
    <row r="380" spans="1:84" s="22" customFormat="1" ht="15.75" x14ac:dyDescent="0.25">
      <c r="A380" s="2" t="s">
        <v>704</v>
      </c>
      <c r="B380" s="4" t="s">
        <v>705</v>
      </c>
      <c r="C380" s="4"/>
      <c r="D380" s="4"/>
      <c r="E380" s="4"/>
      <c r="F380" s="4"/>
      <c r="G380" s="69">
        <f t="shared" si="20"/>
        <v>0</v>
      </c>
      <c r="H380" s="69">
        <f t="shared" si="21"/>
        <v>0</v>
      </c>
      <c r="I380" s="70" t="e">
        <f t="shared" si="22"/>
        <v>#DIV/0!</v>
      </c>
      <c r="J380" s="70" t="e">
        <f t="shared" si="23"/>
        <v>#DIV/0!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</row>
    <row r="381" spans="1:84" s="5" customFormat="1" ht="31.5" x14ac:dyDescent="0.25">
      <c r="A381" s="6" t="s">
        <v>706</v>
      </c>
      <c r="B381" s="27" t="s">
        <v>707</v>
      </c>
      <c r="C381" s="27">
        <v>800</v>
      </c>
      <c r="D381" s="27">
        <v>800</v>
      </c>
      <c r="E381" s="27">
        <v>700</v>
      </c>
      <c r="F381" s="27">
        <v>700</v>
      </c>
      <c r="G381" s="69">
        <f t="shared" si="20"/>
        <v>100</v>
      </c>
      <c r="H381" s="69">
        <f t="shared" si="21"/>
        <v>100</v>
      </c>
      <c r="I381" s="70">
        <f t="shared" si="22"/>
        <v>14.285714285714278</v>
      </c>
      <c r="J381" s="70">
        <f t="shared" si="23"/>
        <v>14.285714285714278</v>
      </c>
    </row>
    <row r="382" spans="1:84" s="5" customFormat="1" ht="31.5" x14ac:dyDescent="0.25">
      <c r="A382" s="6" t="s">
        <v>708</v>
      </c>
      <c r="B382" s="27" t="s">
        <v>709</v>
      </c>
      <c r="C382" s="27">
        <v>400</v>
      </c>
      <c r="D382" s="27">
        <v>400</v>
      </c>
      <c r="E382" s="27">
        <v>400</v>
      </c>
      <c r="F382" s="27">
        <v>400</v>
      </c>
      <c r="G382" s="69">
        <f t="shared" si="20"/>
        <v>0</v>
      </c>
      <c r="H382" s="69">
        <f t="shared" si="21"/>
        <v>0</v>
      </c>
      <c r="I382" s="70">
        <f t="shared" si="22"/>
        <v>0</v>
      </c>
      <c r="J382" s="70">
        <f t="shared" si="23"/>
        <v>0</v>
      </c>
    </row>
    <row r="383" spans="1:84" s="22" customFormat="1" ht="15.75" x14ac:dyDescent="0.25">
      <c r="A383" s="2" t="s">
        <v>710</v>
      </c>
      <c r="B383" s="4" t="s">
        <v>711</v>
      </c>
      <c r="C383" s="4"/>
      <c r="D383" s="4"/>
      <c r="E383" s="4"/>
      <c r="F383" s="4"/>
      <c r="G383" s="69">
        <f t="shared" si="20"/>
        <v>0</v>
      </c>
      <c r="H383" s="69">
        <f t="shared" si="21"/>
        <v>0</v>
      </c>
      <c r="I383" s="70" t="e">
        <f t="shared" si="22"/>
        <v>#DIV/0!</v>
      </c>
      <c r="J383" s="70" t="e">
        <f t="shared" si="23"/>
        <v>#DIV/0!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</row>
    <row r="384" spans="1:84" s="5" customFormat="1" ht="31.5" x14ac:dyDescent="0.25">
      <c r="A384" s="23" t="s">
        <v>712</v>
      </c>
      <c r="B384" s="27" t="s">
        <v>713</v>
      </c>
      <c r="C384" s="27">
        <v>1500</v>
      </c>
      <c r="D384" s="27">
        <v>1500</v>
      </c>
      <c r="E384" s="27">
        <v>1500</v>
      </c>
      <c r="F384" s="27">
        <v>1500</v>
      </c>
      <c r="G384" s="69">
        <f t="shared" si="20"/>
        <v>0</v>
      </c>
      <c r="H384" s="69">
        <f t="shared" si="21"/>
        <v>0</v>
      </c>
      <c r="I384" s="70">
        <f t="shared" si="22"/>
        <v>0</v>
      </c>
      <c r="J384" s="70">
        <f t="shared" si="23"/>
        <v>0</v>
      </c>
    </row>
    <row r="385" spans="1:84" s="5" customFormat="1" ht="31.5" x14ac:dyDescent="0.25">
      <c r="A385" s="23" t="s">
        <v>714</v>
      </c>
      <c r="B385" s="27" t="s">
        <v>715</v>
      </c>
      <c r="C385" s="27">
        <v>1300</v>
      </c>
      <c r="D385" s="27">
        <v>1300</v>
      </c>
      <c r="E385" s="27">
        <v>1300</v>
      </c>
      <c r="F385" s="27">
        <v>1300</v>
      </c>
      <c r="G385" s="69">
        <f t="shared" si="20"/>
        <v>0</v>
      </c>
      <c r="H385" s="69">
        <f t="shared" si="21"/>
        <v>0</v>
      </c>
      <c r="I385" s="70">
        <f t="shared" si="22"/>
        <v>0</v>
      </c>
      <c r="J385" s="70">
        <f t="shared" si="23"/>
        <v>0</v>
      </c>
    </row>
    <row r="386" spans="1:84" s="5" customFormat="1" ht="47.25" x14ac:dyDescent="0.25">
      <c r="A386" s="6" t="s">
        <v>716</v>
      </c>
      <c r="B386" s="27" t="s">
        <v>717</v>
      </c>
      <c r="C386" s="27">
        <v>500</v>
      </c>
      <c r="D386" s="27">
        <v>500</v>
      </c>
      <c r="E386" s="27">
        <v>500</v>
      </c>
      <c r="F386" s="27">
        <v>500</v>
      </c>
      <c r="G386" s="69">
        <f t="shared" si="20"/>
        <v>0</v>
      </c>
      <c r="H386" s="69">
        <f t="shared" si="21"/>
        <v>0</v>
      </c>
      <c r="I386" s="70">
        <f t="shared" si="22"/>
        <v>0</v>
      </c>
      <c r="J386" s="70">
        <f t="shared" si="23"/>
        <v>0</v>
      </c>
    </row>
    <row r="387" spans="1:84" s="22" customFormat="1" ht="15.75" x14ac:dyDescent="0.25">
      <c r="A387" s="2" t="s">
        <v>718</v>
      </c>
      <c r="B387" s="4" t="s">
        <v>719</v>
      </c>
      <c r="C387" s="4"/>
      <c r="D387" s="4"/>
      <c r="E387" s="4"/>
      <c r="F387" s="4"/>
      <c r="G387" s="69">
        <f t="shared" si="20"/>
        <v>0</v>
      </c>
      <c r="H387" s="69">
        <f t="shared" si="21"/>
        <v>0</v>
      </c>
      <c r="I387" s="70" t="e">
        <f t="shared" si="22"/>
        <v>#DIV/0!</v>
      </c>
      <c r="J387" s="70" t="e">
        <f t="shared" si="23"/>
        <v>#DIV/0!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</row>
    <row r="388" spans="1:84" s="5" customFormat="1" ht="31.5" x14ac:dyDescent="0.25">
      <c r="A388" s="6" t="s">
        <v>720</v>
      </c>
      <c r="B388" s="27" t="s">
        <v>721</v>
      </c>
      <c r="C388" s="27">
        <v>700</v>
      </c>
      <c r="D388" s="27"/>
      <c r="E388" s="27">
        <v>700</v>
      </c>
      <c r="F388" s="27"/>
      <c r="G388" s="69">
        <f t="shared" si="20"/>
        <v>0</v>
      </c>
      <c r="H388" s="69">
        <f t="shared" si="21"/>
        <v>0</v>
      </c>
      <c r="I388" s="70">
        <f t="shared" si="22"/>
        <v>0</v>
      </c>
      <c r="J388" s="70" t="e">
        <f t="shared" si="23"/>
        <v>#DIV/0!</v>
      </c>
    </row>
    <row r="389" spans="1:84" s="5" customFormat="1" ht="31.5" x14ac:dyDescent="0.25">
      <c r="A389" s="6" t="s">
        <v>722</v>
      </c>
      <c r="B389" s="27" t="s">
        <v>723</v>
      </c>
      <c r="C389" s="27">
        <v>400</v>
      </c>
      <c r="D389" s="27"/>
      <c r="E389" s="27">
        <v>400</v>
      </c>
      <c r="F389" s="27"/>
      <c r="G389" s="69">
        <f t="shared" si="20"/>
        <v>0</v>
      </c>
      <c r="H389" s="69">
        <f t="shared" si="21"/>
        <v>0</v>
      </c>
      <c r="I389" s="70">
        <f t="shared" si="22"/>
        <v>0</v>
      </c>
      <c r="J389" s="70" t="e">
        <f t="shared" si="23"/>
        <v>#DIV/0!</v>
      </c>
    </row>
    <row r="390" spans="1:84" s="22" customFormat="1" ht="15.75" x14ac:dyDescent="0.25">
      <c r="A390" s="2" t="s">
        <v>724</v>
      </c>
      <c r="B390" s="4" t="s">
        <v>725</v>
      </c>
      <c r="C390" s="4"/>
      <c r="D390" s="4"/>
      <c r="E390" s="4"/>
      <c r="F390" s="4"/>
      <c r="G390" s="69">
        <f t="shared" si="20"/>
        <v>0</v>
      </c>
      <c r="H390" s="69">
        <f t="shared" si="21"/>
        <v>0</v>
      </c>
      <c r="I390" s="70" t="e">
        <f t="shared" si="22"/>
        <v>#DIV/0!</v>
      </c>
      <c r="J390" s="70" t="e">
        <f t="shared" si="23"/>
        <v>#DIV/0!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</row>
    <row r="391" spans="1:84" s="5" customFormat="1" ht="31.5" x14ac:dyDescent="0.25">
      <c r="A391" s="6" t="s">
        <v>726</v>
      </c>
      <c r="B391" s="27" t="s">
        <v>727</v>
      </c>
      <c r="C391" s="27"/>
      <c r="D391" s="27">
        <v>800</v>
      </c>
      <c r="E391" s="27"/>
      <c r="F391" s="27">
        <v>800</v>
      </c>
      <c r="G391" s="69">
        <f t="shared" si="20"/>
        <v>0</v>
      </c>
      <c r="H391" s="69">
        <f t="shared" si="21"/>
        <v>0</v>
      </c>
      <c r="I391" s="70" t="e">
        <f t="shared" si="22"/>
        <v>#DIV/0!</v>
      </c>
      <c r="J391" s="70">
        <f t="shared" si="23"/>
        <v>0</v>
      </c>
    </row>
    <row r="392" spans="1:84" s="5" customFormat="1" ht="31.5" x14ac:dyDescent="0.25">
      <c r="A392" s="6" t="s">
        <v>728</v>
      </c>
      <c r="B392" s="27" t="s">
        <v>729</v>
      </c>
      <c r="C392" s="27"/>
      <c r="D392" s="27">
        <v>500</v>
      </c>
      <c r="E392" s="27"/>
      <c r="F392" s="27">
        <v>500</v>
      </c>
      <c r="G392" s="69">
        <f t="shared" si="20"/>
        <v>0</v>
      </c>
      <c r="H392" s="69">
        <f t="shared" si="21"/>
        <v>0</v>
      </c>
      <c r="I392" s="70" t="e">
        <f t="shared" si="22"/>
        <v>#DIV/0!</v>
      </c>
      <c r="J392" s="70">
        <f t="shared" si="23"/>
        <v>0</v>
      </c>
    </row>
    <row r="393" spans="1:84" s="22" customFormat="1" ht="15.75" x14ac:dyDescent="0.25">
      <c r="A393" s="2" t="s">
        <v>730</v>
      </c>
      <c r="B393" s="4" t="s">
        <v>731</v>
      </c>
      <c r="C393" s="4"/>
      <c r="D393" s="4"/>
      <c r="E393" s="4"/>
      <c r="F393" s="4"/>
      <c r="G393" s="69">
        <f t="shared" si="20"/>
        <v>0</v>
      </c>
      <c r="H393" s="69">
        <f t="shared" si="21"/>
        <v>0</v>
      </c>
      <c r="I393" s="70" t="e">
        <f t="shared" si="22"/>
        <v>#DIV/0!</v>
      </c>
      <c r="J393" s="70" t="e">
        <f t="shared" si="23"/>
        <v>#DIV/0!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</row>
    <row r="394" spans="1:84" s="5" customFormat="1" ht="31.5" x14ac:dyDescent="0.25">
      <c r="A394" s="6" t="s">
        <v>732</v>
      </c>
      <c r="B394" s="27" t="s">
        <v>733</v>
      </c>
      <c r="C394" s="27">
        <v>800</v>
      </c>
      <c r="D394" s="27">
        <v>800</v>
      </c>
      <c r="E394" s="27">
        <v>800</v>
      </c>
      <c r="F394" s="27">
        <v>800</v>
      </c>
      <c r="G394" s="69">
        <f t="shared" si="20"/>
        <v>0</v>
      </c>
      <c r="H394" s="69">
        <f t="shared" si="21"/>
        <v>0</v>
      </c>
      <c r="I394" s="70">
        <f t="shared" si="22"/>
        <v>0</v>
      </c>
      <c r="J394" s="70">
        <f t="shared" si="23"/>
        <v>0</v>
      </c>
    </row>
    <row r="395" spans="1:84" s="5" customFormat="1" ht="31.5" x14ac:dyDescent="0.25">
      <c r="A395" s="6" t="s">
        <v>734</v>
      </c>
      <c r="B395" s="27" t="s">
        <v>735</v>
      </c>
      <c r="C395" s="27">
        <v>600</v>
      </c>
      <c r="D395" s="27">
        <v>600</v>
      </c>
      <c r="E395" s="27">
        <v>600</v>
      </c>
      <c r="F395" s="27">
        <v>600</v>
      </c>
      <c r="G395" s="69">
        <f t="shared" si="20"/>
        <v>0</v>
      </c>
      <c r="H395" s="69">
        <f t="shared" si="21"/>
        <v>0</v>
      </c>
      <c r="I395" s="70">
        <f t="shared" si="22"/>
        <v>0</v>
      </c>
      <c r="J395" s="70">
        <f t="shared" si="23"/>
        <v>0</v>
      </c>
    </row>
    <row r="396" spans="1:84" s="5" customFormat="1" ht="15.75" x14ac:dyDescent="0.25">
      <c r="A396" s="6" t="s">
        <v>736</v>
      </c>
      <c r="B396" s="27" t="s">
        <v>737</v>
      </c>
      <c r="C396" s="27">
        <v>700</v>
      </c>
      <c r="D396" s="27">
        <v>700</v>
      </c>
      <c r="E396" s="27">
        <v>700</v>
      </c>
      <c r="F396" s="27">
        <v>700</v>
      </c>
      <c r="G396" s="69">
        <f t="shared" si="20"/>
        <v>0</v>
      </c>
      <c r="H396" s="69">
        <f t="shared" si="21"/>
        <v>0</v>
      </c>
      <c r="I396" s="70">
        <f t="shared" si="22"/>
        <v>0</v>
      </c>
      <c r="J396" s="70">
        <f t="shared" si="23"/>
        <v>0</v>
      </c>
    </row>
    <row r="397" spans="1:84" s="5" customFormat="1" ht="15.75" x14ac:dyDescent="0.25">
      <c r="A397" s="6" t="s">
        <v>738</v>
      </c>
      <c r="B397" s="27" t="s">
        <v>739</v>
      </c>
      <c r="C397" s="27">
        <v>800</v>
      </c>
      <c r="D397" s="27">
        <v>800</v>
      </c>
      <c r="E397" s="27">
        <v>800</v>
      </c>
      <c r="F397" s="27">
        <v>800</v>
      </c>
      <c r="G397" s="69">
        <f t="shared" si="20"/>
        <v>0</v>
      </c>
      <c r="H397" s="69">
        <f t="shared" si="21"/>
        <v>0</v>
      </c>
      <c r="I397" s="70">
        <f t="shared" si="22"/>
        <v>0</v>
      </c>
      <c r="J397" s="70">
        <f t="shared" si="23"/>
        <v>0</v>
      </c>
    </row>
    <row r="398" spans="1:84" s="3" customFormat="1" ht="15.75" x14ac:dyDescent="0.25">
      <c r="A398" s="23" t="s">
        <v>740</v>
      </c>
      <c r="B398" s="24" t="s">
        <v>741</v>
      </c>
      <c r="C398" s="24">
        <v>2000</v>
      </c>
      <c r="D398" s="24"/>
      <c r="E398" s="24">
        <v>2000</v>
      </c>
      <c r="F398" s="24"/>
      <c r="G398" s="69">
        <f t="shared" si="20"/>
        <v>0</v>
      </c>
      <c r="H398" s="69">
        <f t="shared" si="21"/>
        <v>0</v>
      </c>
      <c r="I398" s="70">
        <f t="shared" si="22"/>
        <v>0</v>
      </c>
      <c r="J398" s="70" t="e">
        <f t="shared" si="23"/>
        <v>#DIV/0!</v>
      </c>
      <c r="K398" s="5"/>
      <c r="L398" s="5"/>
      <c r="M398" s="5"/>
      <c r="N398" s="5"/>
      <c r="O398" s="5"/>
      <c r="P398" s="5"/>
    </row>
    <row r="399" spans="1:84" s="3" customFormat="1" ht="15.75" x14ac:dyDescent="0.25">
      <c r="A399" s="23" t="s">
        <v>742</v>
      </c>
      <c r="B399" s="24" t="s">
        <v>743</v>
      </c>
      <c r="C399" s="24">
        <v>2000</v>
      </c>
      <c r="D399" s="24"/>
      <c r="E399" s="24">
        <v>2000</v>
      </c>
      <c r="F399" s="24"/>
      <c r="G399" s="69">
        <f t="shared" si="20"/>
        <v>0</v>
      </c>
      <c r="H399" s="69">
        <f t="shared" si="21"/>
        <v>0</v>
      </c>
      <c r="I399" s="70">
        <f t="shared" si="22"/>
        <v>0</v>
      </c>
      <c r="J399" s="70" t="e">
        <f t="shared" si="23"/>
        <v>#DIV/0!</v>
      </c>
      <c r="K399" s="5"/>
      <c r="L399" s="5"/>
      <c r="M399" s="5"/>
      <c r="N399" s="5"/>
      <c r="O399" s="5"/>
      <c r="P399" s="5"/>
    </row>
    <row r="400" spans="1:84" s="3" customFormat="1" ht="15.75" x14ac:dyDescent="0.25">
      <c r="A400" s="23" t="s">
        <v>744</v>
      </c>
      <c r="B400" s="24" t="s">
        <v>745</v>
      </c>
      <c r="C400" s="24">
        <v>2000</v>
      </c>
      <c r="D400" s="24"/>
      <c r="E400" s="24">
        <v>2000</v>
      </c>
      <c r="F400" s="24"/>
      <c r="G400" s="69">
        <f t="shared" si="20"/>
        <v>0</v>
      </c>
      <c r="H400" s="69">
        <f t="shared" si="21"/>
        <v>0</v>
      </c>
      <c r="I400" s="70">
        <f t="shared" si="22"/>
        <v>0</v>
      </c>
      <c r="J400" s="70" t="e">
        <f t="shared" si="23"/>
        <v>#DIV/0!</v>
      </c>
      <c r="K400" s="5"/>
      <c r="L400" s="5"/>
      <c r="M400" s="5"/>
      <c r="N400" s="5"/>
      <c r="O400" s="5"/>
      <c r="P400" s="5"/>
    </row>
    <row r="401" spans="1:84" s="3" customFormat="1" ht="31.5" x14ac:dyDescent="0.25">
      <c r="A401" s="23" t="s">
        <v>746</v>
      </c>
      <c r="B401" s="24" t="s">
        <v>747</v>
      </c>
      <c r="C401" s="24">
        <v>250</v>
      </c>
      <c r="D401" s="24"/>
      <c r="E401" s="24">
        <v>250</v>
      </c>
      <c r="F401" s="24"/>
      <c r="G401" s="69">
        <f t="shared" si="20"/>
        <v>0</v>
      </c>
      <c r="H401" s="69">
        <f t="shared" si="21"/>
        <v>0</v>
      </c>
      <c r="I401" s="70">
        <f t="shared" si="22"/>
        <v>0</v>
      </c>
      <c r="J401" s="70" t="e">
        <f t="shared" si="23"/>
        <v>#DIV/0!</v>
      </c>
      <c r="K401" s="5"/>
      <c r="L401" s="5"/>
      <c r="M401" s="5"/>
      <c r="N401" s="5"/>
      <c r="O401" s="5"/>
      <c r="P401" s="5"/>
    </row>
    <row r="402" spans="1:84" s="3" customFormat="1" ht="31.5" x14ac:dyDescent="0.25">
      <c r="A402" s="23" t="s">
        <v>748</v>
      </c>
      <c r="B402" s="24" t="s">
        <v>749</v>
      </c>
      <c r="C402" s="24">
        <v>250</v>
      </c>
      <c r="D402" s="24"/>
      <c r="E402" s="24">
        <v>250</v>
      </c>
      <c r="F402" s="24"/>
      <c r="G402" s="69">
        <f t="shared" si="20"/>
        <v>0</v>
      </c>
      <c r="H402" s="69">
        <f t="shared" si="21"/>
        <v>0</v>
      </c>
      <c r="I402" s="70">
        <f t="shared" si="22"/>
        <v>0</v>
      </c>
      <c r="J402" s="70" t="e">
        <f t="shared" si="23"/>
        <v>#DIV/0!</v>
      </c>
      <c r="K402" s="5"/>
      <c r="L402" s="5"/>
      <c r="M402" s="5"/>
      <c r="N402" s="5"/>
      <c r="O402" s="5"/>
      <c r="P402" s="5"/>
    </row>
    <row r="403" spans="1:84" s="3" customFormat="1" ht="15.75" x14ac:dyDescent="0.25">
      <c r="A403" s="23" t="s">
        <v>750</v>
      </c>
      <c r="B403" s="24" t="s">
        <v>751</v>
      </c>
      <c r="C403" s="24">
        <v>900</v>
      </c>
      <c r="D403" s="24"/>
      <c r="E403" s="24">
        <v>900</v>
      </c>
      <c r="F403" s="24"/>
      <c r="G403" s="69">
        <f t="shared" si="20"/>
        <v>0</v>
      </c>
      <c r="H403" s="69">
        <f t="shared" si="21"/>
        <v>0</v>
      </c>
      <c r="I403" s="70">
        <f t="shared" si="22"/>
        <v>0</v>
      </c>
      <c r="J403" s="70" t="e">
        <f t="shared" si="23"/>
        <v>#DIV/0!</v>
      </c>
      <c r="K403" s="5"/>
      <c r="L403" s="5"/>
      <c r="M403" s="5"/>
      <c r="N403" s="5"/>
      <c r="O403" s="5"/>
      <c r="P403" s="5"/>
    </row>
    <row r="404" spans="1:84" s="3" customFormat="1" ht="31.5" x14ac:dyDescent="0.25">
      <c r="A404" s="23" t="s">
        <v>752</v>
      </c>
      <c r="B404" s="24" t="s">
        <v>753</v>
      </c>
      <c r="C404" s="24">
        <v>900</v>
      </c>
      <c r="D404" s="24"/>
      <c r="E404" s="24">
        <v>900</v>
      </c>
      <c r="F404" s="24"/>
      <c r="G404" s="69">
        <f t="shared" ref="G404:G467" si="24">C404-E404</f>
        <v>0</v>
      </c>
      <c r="H404" s="69">
        <f t="shared" ref="H404:H467" si="25">D404-F404</f>
        <v>0</v>
      </c>
      <c r="I404" s="70">
        <f t="shared" ref="I404:I467" si="26">C404/E404*100-100</f>
        <v>0</v>
      </c>
      <c r="J404" s="70" t="e">
        <f t="shared" ref="J404:J467" si="27">D404/F404*100-100</f>
        <v>#DIV/0!</v>
      </c>
      <c r="K404" s="5"/>
      <c r="L404" s="5"/>
      <c r="M404" s="5"/>
      <c r="N404" s="5"/>
      <c r="O404" s="5"/>
      <c r="P404" s="5"/>
    </row>
    <row r="405" spans="1:84" s="3" customFormat="1" ht="15.75" x14ac:dyDescent="0.25">
      <c r="A405" s="23" t="s">
        <v>754</v>
      </c>
      <c r="B405" s="24" t="s">
        <v>755</v>
      </c>
      <c r="C405" s="24">
        <v>2000</v>
      </c>
      <c r="D405" s="24"/>
      <c r="E405" s="24">
        <v>2000</v>
      </c>
      <c r="F405" s="24"/>
      <c r="G405" s="69">
        <f t="shared" si="24"/>
        <v>0</v>
      </c>
      <c r="H405" s="69">
        <f t="shared" si="25"/>
        <v>0</v>
      </c>
      <c r="I405" s="70">
        <f t="shared" si="26"/>
        <v>0</v>
      </c>
      <c r="J405" s="70" t="e">
        <f t="shared" si="27"/>
        <v>#DIV/0!</v>
      </c>
      <c r="K405" s="5"/>
      <c r="L405" s="5"/>
      <c r="M405" s="5"/>
      <c r="N405" s="5"/>
      <c r="O405" s="5"/>
      <c r="P405" s="5"/>
    </row>
    <row r="406" spans="1:84" s="5" customFormat="1" ht="15.75" x14ac:dyDescent="0.25">
      <c r="A406" s="6" t="s">
        <v>756</v>
      </c>
      <c r="B406" s="28" t="s">
        <v>757</v>
      </c>
      <c r="C406" s="24">
        <v>400</v>
      </c>
      <c r="D406" s="27">
        <v>400</v>
      </c>
      <c r="E406" s="24">
        <v>400</v>
      </c>
      <c r="F406" s="27">
        <v>400</v>
      </c>
      <c r="G406" s="69">
        <f t="shared" si="24"/>
        <v>0</v>
      </c>
      <c r="H406" s="69">
        <f t="shared" si="25"/>
        <v>0</v>
      </c>
      <c r="I406" s="70">
        <f t="shared" si="26"/>
        <v>0</v>
      </c>
      <c r="J406" s="70">
        <f t="shared" si="27"/>
        <v>0</v>
      </c>
    </row>
    <row r="407" spans="1:84" s="5" customFormat="1" ht="15.75" x14ac:dyDescent="0.25">
      <c r="A407" s="6" t="s">
        <v>758</v>
      </c>
      <c r="B407" s="27" t="s">
        <v>759</v>
      </c>
      <c r="C407" s="24">
        <v>400</v>
      </c>
      <c r="D407" s="27"/>
      <c r="E407" s="24">
        <v>400</v>
      </c>
      <c r="F407" s="27"/>
      <c r="G407" s="69">
        <f t="shared" si="24"/>
        <v>0</v>
      </c>
      <c r="H407" s="69">
        <f t="shared" si="25"/>
        <v>0</v>
      </c>
      <c r="I407" s="70">
        <f t="shared" si="26"/>
        <v>0</v>
      </c>
      <c r="J407" s="70" t="e">
        <f t="shared" si="27"/>
        <v>#DIV/0!</v>
      </c>
    </row>
    <row r="408" spans="1:84" s="5" customFormat="1" ht="31.5" x14ac:dyDescent="0.25">
      <c r="A408" s="6" t="s">
        <v>760</v>
      </c>
      <c r="B408" s="28" t="s">
        <v>761</v>
      </c>
      <c r="C408" s="24">
        <v>600</v>
      </c>
      <c r="D408" s="27"/>
      <c r="E408" s="24">
        <v>600</v>
      </c>
      <c r="F408" s="27"/>
      <c r="G408" s="69">
        <f t="shared" si="24"/>
        <v>0</v>
      </c>
      <c r="H408" s="69">
        <f t="shared" si="25"/>
        <v>0</v>
      </c>
      <c r="I408" s="70">
        <f t="shared" si="26"/>
        <v>0</v>
      </c>
      <c r="J408" s="70" t="e">
        <f t="shared" si="27"/>
        <v>#DIV/0!</v>
      </c>
    </row>
    <row r="409" spans="1:84" s="22" customFormat="1" ht="15.75" x14ac:dyDescent="0.25">
      <c r="A409" s="2" t="s">
        <v>762</v>
      </c>
      <c r="B409" s="4" t="s">
        <v>763</v>
      </c>
      <c r="C409" s="4"/>
      <c r="D409" s="4"/>
      <c r="E409" s="4"/>
      <c r="F409" s="4"/>
      <c r="G409" s="69">
        <f t="shared" si="24"/>
        <v>0</v>
      </c>
      <c r="H409" s="69">
        <f t="shared" si="25"/>
        <v>0</v>
      </c>
      <c r="I409" s="70" t="e">
        <f t="shared" si="26"/>
        <v>#DIV/0!</v>
      </c>
      <c r="J409" s="70" t="e">
        <f t="shared" si="27"/>
        <v>#DIV/0!</v>
      </c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</row>
    <row r="410" spans="1:84" s="5" customFormat="1" ht="31.5" x14ac:dyDescent="0.25">
      <c r="A410" s="6" t="s">
        <v>764</v>
      </c>
      <c r="B410" s="27" t="s">
        <v>765</v>
      </c>
      <c r="C410" s="27">
        <v>900</v>
      </c>
      <c r="D410" s="27">
        <v>900</v>
      </c>
      <c r="E410" s="27">
        <v>800</v>
      </c>
      <c r="F410" s="27">
        <v>800</v>
      </c>
      <c r="G410" s="69">
        <f t="shared" si="24"/>
        <v>100</v>
      </c>
      <c r="H410" s="69">
        <f t="shared" si="25"/>
        <v>100</v>
      </c>
      <c r="I410" s="70">
        <f t="shared" si="26"/>
        <v>12.5</v>
      </c>
      <c r="J410" s="70">
        <f t="shared" si="27"/>
        <v>12.5</v>
      </c>
    </row>
    <row r="411" spans="1:84" s="5" customFormat="1" ht="31.5" x14ac:dyDescent="0.25">
      <c r="A411" s="6" t="s">
        <v>766</v>
      </c>
      <c r="B411" s="27" t="s">
        <v>767</v>
      </c>
      <c r="C411" s="27">
        <v>500</v>
      </c>
      <c r="D411" s="27">
        <v>500</v>
      </c>
      <c r="E411" s="27">
        <v>500</v>
      </c>
      <c r="F411" s="27">
        <v>500</v>
      </c>
      <c r="G411" s="69">
        <f t="shared" si="24"/>
        <v>0</v>
      </c>
      <c r="H411" s="69">
        <f t="shared" si="25"/>
        <v>0</v>
      </c>
      <c r="I411" s="70">
        <f t="shared" si="26"/>
        <v>0</v>
      </c>
      <c r="J411" s="70">
        <f t="shared" si="27"/>
        <v>0</v>
      </c>
    </row>
    <row r="412" spans="1:84" s="5" customFormat="1" ht="33.75" customHeight="1" x14ac:dyDescent="0.25">
      <c r="A412" s="6" t="s">
        <v>768</v>
      </c>
      <c r="B412" s="27" t="s">
        <v>769</v>
      </c>
      <c r="C412" s="27">
        <v>200</v>
      </c>
      <c r="D412" s="27"/>
      <c r="E412" s="27">
        <v>200</v>
      </c>
      <c r="F412" s="27"/>
      <c r="G412" s="69">
        <f t="shared" si="24"/>
        <v>0</v>
      </c>
      <c r="H412" s="69">
        <f t="shared" si="25"/>
        <v>0</v>
      </c>
      <c r="I412" s="70">
        <f t="shared" si="26"/>
        <v>0</v>
      </c>
      <c r="J412" s="70" t="e">
        <f t="shared" si="27"/>
        <v>#DIV/0!</v>
      </c>
    </row>
    <row r="413" spans="1:84" s="5" customFormat="1" ht="31.5" x14ac:dyDescent="0.25">
      <c r="A413" s="6" t="s">
        <v>770</v>
      </c>
      <c r="B413" s="27" t="s">
        <v>771</v>
      </c>
      <c r="C413" s="27">
        <v>200</v>
      </c>
      <c r="D413" s="27"/>
      <c r="E413" s="27">
        <v>200</v>
      </c>
      <c r="F413" s="27"/>
      <c r="G413" s="69">
        <f t="shared" si="24"/>
        <v>0</v>
      </c>
      <c r="H413" s="69">
        <f t="shared" si="25"/>
        <v>0</v>
      </c>
      <c r="I413" s="70">
        <f t="shared" si="26"/>
        <v>0</v>
      </c>
      <c r="J413" s="70" t="e">
        <f t="shared" si="27"/>
        <v>#DIV/0!</v>
      </c>
    </row>
    <row r="414" spans="1:84" s="22" customFormat="1" ht="15.75" x14ac:dyDescent="0.25">
      <c r="A414" s="2" t="s">
        <v>772</v>
      </c>
      <c r="B414" s="4" t="s">
        <v>773</v>
      </c>
      <c r="C414" s="4"/>
      <c r="D414" s="4"/>
      <c r="E414" s="4"/>
      <c r="F414" s="4"/>
      <c r="G414" s="69">
        <f t="shared" si="24"/>
        <v>0</v>
      </c>
      <c r="H414" s="69">
        <f t="shared" si="25"/>
        <v>0</v>
      </c>
      <c r="I414" s="70" t="e">
        <f t="shared" si="26"/>
        <v>#DIV/0!</v>
      </c>
      <c r="J414" s="70" t="e">
        <f t="shared" si="27"/>
        <v>#DIV/0!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</row>
    <row r="415" spans="1:84" s="22" customFormat="1" ht="15.75" x14ac:dyDescent="0.25">
      <c r="A415" s="2" t="s">
        <v>774</v>
      </c>
      <c r="B415" s="4" t="s">
        <v>775</v>
      </c>
      <c r="C415" s="4"/>
      <c r="D415" s="4"/>
      <c r="E415" s="4"/>
      <c r="F415" s="4"/>
      <c r="G415" s="69">
        <f t="shared" si="24"/>
        <v>0</v>
      </c>
      <c r="H415" s="69">
        <f t="shared" si="25"/>
        <v>0</v>
      </c>
      <c r="I415" s="70" t="e">
        <f t="shared" si="26"/>
        <v>#DIV/0!</v>
      </c>
      <c r="J415" s="70" t="e">
        <f t="shared" si="27"/>
        <v>#DIV/0!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</row>
    <row r="416" spans="1:84" s="5" customFormat="1" ht="31.5" x14ac:dyDescent="0.25">
      <c r="A416" s="6" t="s">
        <v>776</v>
      </c>
      <c r="B416" s="27" t="s">
        <v>777</v>
      </c>
      <c r="C416" s="27">
        <v>500</v>
      </c>
      <c r="D416" s="27"/>
      <c r="E416" s="27">
        <v>500</v>
      </c>
      <c r="F416" s="27"/>
      <c r="G416" s="69">
        <f t="shared" si="24"/>
        <v>0</v>
      </c>
      <c r="H416" s="69">
        <f t="shared" si="25"/>
        <v>0</v>
      </c>
      <c r="I416" s="70">
        <f t="shared" si="26"/>
        <v>0</v>
      </c>
      <c r="J416" s="70" t="e">
        <f t="shared" si="27"/>
        <v>#DIV/0!</v>
      </c>
    </row>
    <row r="417" spans="1:10" s="5" customFormat="1" ht="31.5" x14ac:dyDescent="0.25">
      <c r="A417" s="6" t="s">
        <v>778</v>
      </c>
      <c r="B417" s="27" t="s">
        <v>779</v>
      </c>
      <c r="C417" s="27">
        <v>300</v>
      </c>
      <c r="D417" s="27"/>
      <c r="E417" s="27">
        <v>300</v>
      </c>
      <c r="F417" s="27"/>
      <c r="G417" s="69">
        <f t="shared" si="24"/>
        <v>0</v>
      </c>
      <c r="H417" s="69">
        <f t="shared" si="25"/>
        <v>0</v>
      </c>
      <c r="I417" s="70">
        <f t="shared" si="26"/>
        <v>0</v>
      </c>
      <c r="J417" s="70" t="e">
        <f t="shared" si="27"/>
        <v>#DIV/0!</v>
      </c>
    </row>
    <row r="418" spans="1:10" s="5" customFormat="1" ht="15.75" x14ac:dyDescent="0.25">
      <c r="A418" s="6" t="s">
        <v>780</v>
      </c>
      <c r="B418" s="27" t="s">
        <v>781</v>
      </c>
      <c r="C418" s="27">
        <v>300</v>
      </c>
      <c r="D418" s="27"/>
      <c r="E418" s="27">
        <v>300</v>
      </c>
      <c r="F418" s="27"/>
      <c r="G418" s="69">
        <f t="shared" si="24"/>
        <v>0</v>
      </c>
      <c r="H418" s="69">
        <f t="shared" si="25"/>
        <v>0</v>
      </c>
      <c r="I418" s="70">
        <f t="shared" si="26"/>
        <v>0</v>
      </c>
      <c r="J418" s="70" t="e">
        <f t="shared" si="27"/>
        <v>#DIV/0!</v>
      </c>
    </row>
    <row r="419" spans="1:10" s="5" customFormat="1" ht="31.5" x14ac:dyDescent="0.25">
      <c r="A419" s="6" t="s">
        <v>782</v>
      </c>
      <c r="B419" s="27" t="s">
        <v>783</v>
      </c>
      <c r="C419" s="27">
        <v>400</v>
      </c>
      <c r="D419" s="27"/>
      <c r="E419" s="27">
        <v>400</v>
      </c>
      <c r="F419" s="27"/>
      <c r="G419" s="69">
        <f t="shared" si="24"/>
        <v>0</v>
      </c>
      <c r="H419" s="69">
        <f t="shared" si="25"/>
        <v>0</v>
      </c>
      <c r="I419" s="70">
        <f t="shared" si="26"/>
        <v>0</v>
      </c>
      <c r="J419" s="70" t="e">
        <f t="shared" si="27"/>
        <v>#DIV/0!</v>
      </c>
    </row>
    <row r="420" spans="1:10" s="5" customFormat="1" ht="15.75" x14ac:dyDescent="0.25">
      <c r="A420" s="6" t="s">
        <v>784</v>
      </c>
      <c r="B420" s="27" t="s">
        <v>785</v>
      </c>
      <c r="C420" s="27">
        <v>150</v>
      </c>
      <c r="D420" s="27"/>
      <c r="E420" s="27">
        <v>150</v>
      </c>
      <c r="F420" s="27"/>
      <c r="G420" s="69">
        <f t="shared" si="24"/>
        <v>0</v>
      </c>
      <c r="H420" s="69">
        <f t="shared" si="25"/>
        <v>0</v>
      </c>
      <c r="I420" s="70">
        <f t="shared" si="26"/>
        <v>0</v>
      </c>
      <c r="J420" s="70" t="e">
        <f t="shared" si="27"/>
        <v>#DIV/0!</v>
      </c>
    </row>
    <row r="421" spans="1:10" s="5" customFormat="1" ht="15.75" x14ac:dyDescent="0.25">
      <c r="A421" s="6" t="s">
        <v>786</v>
      </c>
      <c r="B421" s="27" t="s">
        <v>787</v>
      </c>
      <c r="C421" s="27">
        <v>800</v>
      </c>
      <c r="D421" s="27"/>
      <c r="E421" s="27">
        <v>800</v>
      </c>
      <c r="F421" s="27"/>
      <c r="G421" s="69">
        <f t="shared" si="24"/>
        <v>0</v>
      </c>
      <c r="H421" s="69">
        <f t="shared" si="25"/>
        <v>0</v>
      </c>
      <c r="I421" s="70">
        <f t="shared" si="26"/>
        <v>0</v>
      </c>
      <c r="J421" s="70" t="e">
        <f t="shared" si="27"/>
        <v>#DIV/0!</v>
      </c>
    </row>
    <row r="422" spans="1:10" s="5" customFormat="1" ht="15.75" x14ac:dyDescent="0.25">
      <c r="A422" s="6" t="s">
        <v>788</v>
      </c>
      <c r="B422" s="27" t="s">
        <v>789</v>
      </c>
      <c r="C422" s="27">
        <v>600</v>
      </c>
      <c r="D422" s="27"/>
      <c r="E422" s="27">
        <v>600</v>
      </c>
      <c r="F422" s="27"/>
      <c r="G422" s="69">
        <f t="shared" si="24"/>
        <v>0</v>
      </c>
      <c r="H422" s="69">
        <f t="shared" si="25"/>
        <v>0</v>
      </c>
      <c r="I422" s="70">
        <f t="shared" si="26"/>
        <v>0</v>
      </c>
      <c r="J422" s="70" t="e">
        <f t="shared" si="27"/>
        <v>#DIV/0!</v>
      </c>
    </row>
    <row r="423" spans="1:10" s="5" customFormat="1" ht="15.75" x14ac:dyDescent="0.25">
      <c r="A423" s="6" t="s">
        <v>790</v>
      </c>
      <c r="B423" s="27" t="s">
        <v>791</v>
      </c>
      <c r="C423" s="27">
        <v>300</v>
      </c>
      <c r="D423" s="27"/>
      <c r="E423" s="27">
        <v>300</v>
      </c>
      <c r="F423" s="27"/>
      <c r="G423" s="69">
        <f t="shared" si="24"/>
        <v>0</v>
      </c>
      <c r="H423" s="69">
        <f t="shared" si="25"/>
        <v>0</v>
      </c>
      <c r="I423" s="70">
        <f t="shared" si="26"/>
        <v>0</v>
      </c>
      <c r="J423" s="70" t="e">
        <f t="shared" si="27"/>
        <v>#DIV/0!</v>
      </c>
    </row>
    <row r="424" spans="1:10" s="5" customFormat="1" ht="15.75" x14ac:dyDescent="0.25">
      <c r="A424" s="23" t="s">
        <v>792</v>
      </c>
      <c r="B424" s="27" t="s">
        <v>793</v>
      </c>
      <c r="C424" s="27">
        <v>700</v>
      </c>
      <c r="D424" s="27"/>
      <c r="E424" s="27">
        <v>500</v>
      </c>
      <c r="F424" s="27"/>
      <c r="G424" s="69">
        <f t="shared" si="24"/>
        <v>200</v>
      </c>
      <c r="H424" s="69">
        <f t="shared" si="25"/>
        <v>0</v>
      </c>
      <c r="I424" s="70">
        <f t="shared" si="26"/>
        <v>40</v>
      </c>
      <c r="J424" s="70" t="e">
        <f t="shared" si="27"/>
        <v>#DIV/0!</v>
      </c>
    </row>
    <row r="425" spans="1:10" s="5" customFormat="1" ht="31.5" x14ac:dyDescent="0.25">
      <c r="A425" s="23" t="s">
        <v>794</v>
      </c>
      <c r="B425" s="27" t="s">
        <v>795</v>
      </c>
      <c r="C425" s="27">
        <v>2000</v>
      </c>
      <c r="D425" s="27"/>
      <c r="E425" s="27">
        <v>1800</v>
      </c>
      <c r="F425" s="27"/>
      <c r="G425" s="69">
        <f t="shared" si="24"/>
        <v>200</v>
      </c>
      <c r="H425" s="69">
        <f t="shared" si="25"/>
        <v>0</v>
      </c>
      <c r="I425" s="70">
        <f t="shared" si="26"/>
        <v>11.111111111111114</v>
      </c>
      <c r="J425" s="70" t="e">
        <f t="shared" si="27"/>
        <v>#DIV/0!</v>
      </c>
    </row>
    <row r="426" spans="1:10" s="5" customFormat="1" ht="33" customHeight="1" x14ac:dyDescent="0.25">
      <c r="A426" s="23" t="s">
        <v>796</v>
      </c>
      <c r="B426" s="27" t="s">
        <v>797</v>
      </c>
      <c r="C426" s="27">
        <v>3000</v>
      </c>
      <c r="D426" s="27"/>
      <c r="E426" s="27">
        <v>2500</v>
      </c>
      <c r="F426" s="27"/>
      <c r="G426" s="69">
        <f t="shared" si="24"/>
        <v>500</v>
      </c>
      <c r="H426" s="69">
        <f t="shared" si="25"/>
        <v>0</v>
      </c>
      <c r="I426" s="70">
        <f t="shared" si="26"/>
        <v>20</v>
      </c>
      <c r="J426" s="70" t="e">
        <f t="shared" si="27"/>
        <v>#DIV/0!</v>
      </c>
    </row>
    <row r="427" spans="1:10" s="5" customFormat="1" ht="15.75" x14ac:dyDescent="0.25">
      <c r="A427" s="23" t="s">
        <v>798</v>
      </c>
      <c r="B427" s="27" t="s">
        <v>799</v>
      </c>
      <c r="C427" s="27">
        <v>350</v>
      </c>
      <c r="D427" s="27"/>
      <c r="E427" s="27">
        <v>300</v>
      </c>
      <c r="F427" s="27"/>
      <c r="G427" s="69">
        <f t="shared" si="24"/>
        <v>50</v>
      </c>
      <c r="H427" s="69">
        <f t="shared" si="25"/>
        <v>0</v>
      </c>
      <c r="I427" s="70">
        <f t="shared" si="26"/>
        <v>16.666666666666671</v>
      </c>
      <c r="J427" s="70" t="e">
        <f t="shared" si="27"/>
        <v>#DIV/0!</v>
      </c>
    </row>
    <row r="428" spans="1:10" s="5" customFormat="1" ht="15.75" x14ac:dyDescent="0.25">
      <c r="A428" s="23" t="s">
        <v>800</v>
      </c>
      <c r="B428" s="27" t="s">
        <v>801</v>
      </c>
      <c r="C428" s="27">
        <v>450</v>
      </c>
      <c r="D428" s="27"/>
      <c r="E428" s="27">
        <v>350</v>
      </c>
      <c r="F428" s="27"/>
      <c r="G428" s="69">
        <f t="shared" si="24"/>
        <v>100</v>
      </c>
      <c r="H428" s="69">
        <f t="shared" si="25"/>
        <v>0</v>
      </c>
      <c r="I428" s="70">
        <f t="shared" si="26"/>
        <v>28.571428571428584</v>
      </c>
      <c r="J428" s="70" t="e">
        <f t="shared" si="27"/>
        <v>#DIV/0!</v>
      </c>
    </row>
    <row r="429" spans="1:10" s="5" customFormat="1" ht="15.75" x14ac:dyDescent="0.25">
      <c r="A429" s="23" t="s">
        <v>802</v>
      </c>
      <c r="B429" s="28" t="s">
        <v>803</v>
      </c>
      <c r="C429" s="27">
        <v>700</v>
      </c>
      <c r="D429" s="27"/>
      <c r="E429" s="27">
        <v>700</v>
      </c>
      <c r="F429" s="27"/>
      <c r="G429" s="69">
        <f t="shared" si="24"/>
        <v>0</v>
      </c>
      <c r="H429" s="69">
        <f t="shared" si="25"/>
        <v>0</v>
      </c>
      <c r="I429" s="70">
        <f t="shared" si="26"/>
        <v>0</v>
      </c>
      <c r="J429" s="70" t="e">
        <f t="shared" si="27"/>
        <v>#DIV/0!</v>
      </c>
    </row>
    <row r="430" spans="1:10" s="5" customFormat="1" ht="31.5" x14ac:dyDescent="0.25">
      <c r="A430" s="23" t="s">
        <v>804</v>
      </c>
      <c r="B430" s="27" t="s">
        <v>805</v>
      </c>
      <c r="C430" s="27">
        <v>800</v>
      </c>
      <c r="D430" s="27"/>
      <c r="E430" s="27">
        <v>800</v>
      </c>
      <c r="F430" s="27"/>
      <c r="G430" s="69">
        <f t="shared" si="24"/>
        <v>0</v>
      </c>
      <c r="H430" s="69">
        <f t="shared" si="25"/>
        <v>0</v>
      </c>
      <c r="I430" s="70">
        <f t="shared" si="26"/>
        <v>0</v>
      </c>
      <c r="J430" s="70" t="e">
        <f t="shared" si="27"/>
        <v>#DIV/0!</v>
      </c>
    </row>
    <row r="431" spans="1:10" s="5" customFormat="1" ht="31.5" x14ac:dyDescent="0.25">
      <c r="A431" s="6" t="s">
        <v>806</v>
      </c>
      <c r="B431" s="27" t="s">
        <v>807</v>
      </c>
      <c r="C431" s="27">
        <v>800</v>
      </c>
      <c r="D431" s="27"/>
      <c r="E431" s="27">
        <v>600</v>
      </c>
      <c r="F431" s="27"/>
      <c r="G431" s="69">
        <f t="shared" si="24"/>
        <v>200</v>
      </c>
      <c r="H431" s="69">
        <f t="shared" si="25"/>
        <v>0</v>
      </c>
      <c r="I431" s="70">
        <f t="shared" si="26"/>
        <v>33.333333333333314</v>
      </c>
      <c r="J431" s="70" t="e">
        <f t="shared" si="27"/>
        <v>#DIV/0!</v>
      </c>
    </row>
    <row r="432" spans="1:10" s="5" customFormat="1" ht="31.5" x14ac:dyDescent="0.25">
      <c r="A432" s="6" t="s">
        <v>808</v>
      </c>
      <c r="B432" s="27" t="s">
        <v>809</v>
      </c>
      <c r="C432" s="27">
        <v>600</v>
      </c>
      <c r="D432" s="27"/>
      <c r="E432" s="27">
        <v>600</v>
      </c>
      <c r="F432" s="27"/>
      <c r="G432" s="69">
        <f t="shared" si="24"/>
        <v>0</v>
      </c>
      <c r="H432" s="69">
        <f t="shared" si="25"/>
        <v>0</v>
      </c>
      <c r="I432" s="70">
        <f t="shared" si="26"/>
        <v>0</v>
      </c>
      <c r="J432" s="70" t="e">
        <f t="shared" si="27"/>
        <v>#DIV/0!</v>
      </c>
    </row>
    <row r="433" spans="1:10" s="5" customFormat="1" ht="31.5" x14ac:dyDescent="0.25">
      <c r="A433" s="6" t="s">
        <v>810</v>
      </c>
      <c r="B433" s="27" t="s">
        <v>811</v>
      </c>
      <c r="C433" s="27">
        <v>600</v>
      </c>
      <c r="D433" s="27"/>
      <c r="E433" s="27">
        <v>600</v>
      </c>
      <c r="F433" s="27"/>
      <c r="G433" s="69">
        <f t="shared" si="24"/>
        <v>0</v>
      </c>
      <c r="H433" s="69">
        <f t="shared" si="25"/>
        <v>0</v>
      </c>
      <c r="I433" s="70">
        <f t="shared" si="26"/>
        <v>0</v>
      </c>
      <c r="J433" s="70" t="e">
        <f t="shared" si="27"/>
        <v>#DIV/0!</v>
      </c>
    </row>
    <row r="434" spans="1:10" s="5" customFormat="1" ht="31.5" x14ac:dyDescent="0.25">
      <c r="A434" s="6" t="s">
        <v>812</v>
      </c>
      <c r="B434" s="27" t="s">
        <v>813</v>
      </c>
      <c r="C434" s="27">
        <v>600</v>
      </c>
      <c r="D434" s="27"/>
      <c r="E434" s="27">
        <v>600</v>
      </c>
      <c r="F434" s="27"/>
      <c r="G434" s="69">
        <f t="shared" si="24"/>
        <v>0</v>
      </c>
      <c r="H434" s="69">
        <f t="shared" si="25"/>
        <v>0</v>
      </c>
      <c r="I434" s="70">
        <f t="shared" si="26"/>
        <v>0</v>
      </c>
      <c r="J434" s="70" t="e">
        <f t="shared" si="27"/>
        <v>#DIV/0!</v>
      </c>
    </row>
    <row r="435" spans="1:10" s="5" customFormat="1" ht="31.5" x14ac:dyDescent="0.25">
      <c r="A435" s="6" t="s">
        <v>814</v>
      </c>
      <c r="B435" s="27" t="s">
        <v>815</v>
      </c>
      <c r="C435" s="27">
        <v>600</v>
      </c>
      <c r="D435" s="27"/>
      <c r="E435" s="27">
        <v>600</v>
      </c>
      <c r="F435" s="27"/>
      <c r="G435" s="69">
        <f t="shared" si="24"/>
        <v>0</v>
      </c>
      <c r="H435" s="69">
        <f t="shared" si="25"/>
        <v>0</v>
      </c>
      <c r="I435" s="70">
        <f t="shared" si="26"/>
        <v>0</v>
      </c>
      <c r="J435" s="70" t="e">
        <f t="shared" si="27"/>
        <v>#DIV/0!</v>
      </c>
    </row>
    <row r="436" spans="1:10" s="5" customFormat="1" ht="15.75" x14ac:dyDescent="0.25">
      <c r="A436" s="6" t="s">
        <v>816</v>
      </c>
      <c r="B436" s="27" t="s">
        <v>817</v>
      </c>
      <c r="C436" s="27">
        <v>350</v>
      </c>
      <c r="D436" s="27"/>
      <c r="E436" s="27">
        <v>350</v>
      </c>
      <c r="F436" s="27"/>
      <c r="G436" s="69">
        <f t="shared" si="24"/>
        <v>0</v>
      </c>
      <c r="H436" s="69">
        <f t="shared" si="25"/>
        <v>0</v>
      </c>
      <c r="I436" s="70">
        <f t="shared" si="26"/>
        <v>0</v>
      </c>
      <c r="J436" s="70" t="e">
        <f t="shared" si="27"/>
        <v>#DIV/0!</v>
      </c>
    </row>
    <row r="437" spans="1:10" s="5" customFormat="1" ht="47.25" x14ac:dyDescent="0.25">
      <c r="A437" s="6" t="s">
        <v>818</v>
      </c>
      <c r="B437" s="27" t="s">
        <v>819</v>
      </c>
      <c r="C437" s="27">
        <v>400</v>
      </c>
      <c r="D437" s="27"/>
      <c r="E437" s="27">
        <v>400</v>
      </c>
      <c r="F437" s="27"/>
      <c r="G437" s="69">
        <f t="shared" si="24"/>
        <v>0</v>
      </c>
      <c r="H437" s="69">
        <f t="shared" si="25"/>
        <v>0</v>
      </c>
      <c r="I437" s="70">
        <f t="shared" si="26"/>
        <v>0</v>
      </c>
      <c r="J437" s="70" t="e">
        <f t="shared" si="27"/>
        <v>#DIV/0!</v>
      </c>
    </row>
    <row r="438" spans="1:10" s="5" customFormat="1" ht="47.25" x14ac:dyDescent="0.25">
      <c r="A438" s="6" t="s">
        <v>820</v>
      </c>
      <c r="B438" s="27" t="s">
        <v>821</v>
      </c>
      <c r="C438" s="27">
        <v>500</v>
      </c>
      <c r="D438" s="27"/>
      <c r="E438" s="27">
        <v>500</v>
      </c>
      <c r="F438" s="27"/>
      <c r="G438" s="69">
        <f t="shared" si="24"/>
        <v>0</v>
      </c>
      <c r="H438" s="69">
        <f t="shared" si="25"/>
        <v>0</v>
      </c>
      <c r="I438" s="70">
        <f t="shared" si="26"/>
        <v>0</v>
      </c>
      <c r="J438" s="70" t="e">
        <f t="shared" si="27"/>
        <v>#DIV/0!</v>
      </c>
    </row>
    <row r="439" spans="1:10" s="5" customFormat="1" ht="47.25" x14ac:dyDescent="0.25">
      <c r="A439" s="6" t="s">
        <v>822</v>
      </c>
      <c r="B439" s="27" t="s">
        <v>823</v>
      </c>
      <c r="C439" s="27">
        <v>400</v>
      </c>
      <c r="D439" s="27"/>
      <c r="E439" s="27">
        <v>400</v>
      </c>
      <c r="F439" s="27"/>
      <c r="G439" s="69">
        <f t="shared" si="24"/>
        <v>0</v>
      </c>
      <c r="H439" s="69">
        <f t="shared" si="25"/>
        <v>0</v>
      </c>
      <c r="I439" s="70">
        <f t="shared" si="26"/>
        <v>0</v>
      </c>
      <c r="J439" s="70" t="e">
        <f t="shared" si="27"/>
        <v>#DIV/0!</v>
      </c>
    </row>
    <row r="440" spans="1:10" s="5" customFormat="1" ht="63" x14ac:dyDescent="0.25">
      <c r="A440" s="6" t="s">
        <v>824</v>
      </c>
      <c r="B440" s="27" t="s">
        <v>825</v>
      </c>
      <c r="C440" s="27">
        <v>1500</v>
      </c>
      <c r="D440" s="27"/>
      <c r="E440" s="27">
        <v>1500</v>
      </c>
      <c r="F440" s="27"/>
      <c r="G440" s="69">
        <f t="shared" si="24"/>
        <v>0</v>
      </c>
      <c r="H440" s="69">
        <f t="shared" si="25"/>
        <v>0</v>
      </c>
      <c r="I440" s="70">
        <f t="shared" si="26"/>
        <v>0</v>
      </c>
      <c r="J440" s="70" t="e">
        <f t="shared" si="27"/>
        <v>#DIV/0!</v>
      </c>
    </row>
    <row r="441" spans="1:10" s="5" customFormat="1" ht="63" x14ac:dyDescent="0.25">
      <c r="A441" s="6" t="s">
        <v>826</v>
      </c>
      <c r="B441" s="27" t="s">
        <v>827</v>
      </c>
      <c r="C441" s="27">
        <v>850</v>
      </c>
      <c r="D441" s="27"/>
      <c r="E441" s="27">
        <v>850</v>
      </c>
      <c r="F441" s="27"/>
      <c r="G441" s="69">
        <f t="shared" si="24"/>
        <v>0</v>
      </c>
      <c r="H441" s="69">
        <f t="shared" si="25"/>
        <v>0</v>
      </c>
      <c r="I441" s="70">
        <f t="shared" si="26"/>
        <v>0</v>
      </c>
      <c r="J441" s="70" t="e">
        <f t="shared" si="27"/>
        <v>#DIV/0!</v>
      </c>
    </row>
    <row r="442" spans="1:10" s="5" customFormat="1" ht="47.25" x14ac:dyDescent="0.25">
      <c r="A442" s="6" t="s">
        <v>828</v>
      </c>
      <c r="B442" s="27" t="s">
        <v>829</v>
      </c>
      <c r="C442" s="27">
        <v>700</v>
      </c>
      <c r="D442" s="27"/>
      <c r="E442" s="27">
        <v>600</v>
      </c>
      <c r="F442" s="27"/>
      <c r="G442" s="69">
        <f t="shared" si="24"/>
        <v>100</v>
      </c>
      <c r="H442" s="69">
        <f t="shared" si="25"/>
        <v>0</v>
      </c>
      <c r="I442" s="70">
        <f t="shared" si="26"/>
        <v>16.666666666666671</v>
      </c>
      <c r="J442" s="70" t="e">
        <f t="shared" si="27"/>
        <v>#DIV/0!</v>
      </c>
    </row>
    <row r="443" spans="1:10" s="5" customFormat="1" ht="47.25" x14ac:dyDescent="0.25">
      <c r="A443" s="6" t="s">
        <v>830</v>
      </c>
      <c r="B443" s="27" t="s">
        <v>831</v>
      </c>
      <c r="C443" s="27">
        <v>300</v>
      </c>
      <c r="D443" s="27"/>
      <c r="E443" s="27">
        <v>300</v>
      </c>
      <c r="F443" s="27"/>
      <c r="G443" s="69">
        <f t="shared" si="24"/>
        <v>0</v>
      </c>
      <c r="H443" s="69">
        <f t="shared" si="25"/>
        <v>0</v>
      </c>
      <c r="I443" s="70">
        <f t="shared" si="26"/>
        <v>0</v>
      </c>
      <c r="J443" s="70" t="e">
        <f t="shared" si="27"/>
        <v>#DIV/0!</v>
      </c>
    </row>
    <row r="444" spans="1:10" s="5" customFormat="1" ht="63" x14ac:dyDescent="0.25">
      <c r="A444" s="6" t="s">
        <v>832</v>
      </c>
      <c r="B444" s="27" t="s">
        <v>833</v>
      </c>
      <c r="C444" s="27">
        <v>700</v>
      </c>
      <c r="D444" s="27"/>
      <c r="E444" s="27">
        <v>700</v>
      </c>
      <c r="F444" s="27"/>
      <c r="G444" s="69">
        <f t="shared" si="24"/>
        <v>0</v>
      </c>
      <c r="H444" s="69">
        <f t="shared" si="25"/>
        <v>0</v>
      </c>
      <c r="I444" s="70">
        <f t="shared" si="26"/>
        <v>0</v>
      </c>
      <c r="J444" s="70" t="e">
        <f t="shared" si="27"/>
        <v>#DIV/0!</v>
      </c>
    </row>
    <row r="445" spans="1:10" s="5" customFormat="1" ht="47.25" x14ac:dyDescent="0.25">
      <c r="A445" s="6" t="s">
        <v>834</v>
      </c>
      <c r="B445" s="27" t="s">
        <v>835</v>
      </c>
      <c r="C445" s="27">
        <v>2500</v>
      </c>
      <c r="D445" s="27"/>
      <c r="E445" s="27">
        <v>2500</v>
      </c>
      <c r="F445" s="27"/>
      <c r="G445" s="69">
        <f t="shared" si="24"/>
        <v>0</v>
      </c>
      <c r="H445" s="69">
        <f t="shared" si="25"/>
        <v>0</v>
      </c>
      <c r="I445" s="70">
        <f t="shared" si="26"/>
        <v>0</v>
      </c>
      <c r="J445" s="70" t="e">
        <f t="shared" si="27"/>
        <v>#DIV/0!</v>
      </c>
    </row>
    <row r="446" spans="1:10" s="5" customFormat="1" ht="63" x14ac:dyDescent="0.25">
      <c r="A446" s="6" t="s">
        <v>836</v>
      </c>
      <c r="B446" s="27" t="s">
        <v>837</v>
      </c>
      <c r="C446" s="27">
        <v>1500</v>
      </c>
      <c r="D446" s="27"/>
      <c r="E446" s="27">
        <v>1500</v>
      </c>
      <c r="F446" s="27"/>
      <c r="G446" s="69">
        <f t="shared" si="24"/>
        <v>0</v>
      </c>
      <c r="H446" s="69">
        <f t="shared" si="25"/>
        <v>0</v>
      </c>
      <c r="I446" s="70">
        <f t="shared" si="26"/>
        <v>0</v>
      </c>
      <c r="J446" s="70" t="e">
        <f t="shared" si="27"/>
        <v>#DIV/0!</v>
      </c>
    </row>
    <row r="447" spans="1:10" s="5" customFormat="1" ht="63" x14ac:dyDescent="0.25">
      <c r="A447" s="6" t="s">
        <v>838</v>
      </c>
      <c r="B447" s="27" t="s">
        <v>839</v>
      </c>
      <c r="C447" s="27">
        <v>4000</v>
      </c>
      <c r="D447" s="27"/>
      <c r="E447" s="27">
        <v>4000</v>
      </c>
      <c r="F447" s="27"/>
      <c r="G447" s="69">
        <f t="shared" si="24"/>
        <v>0</v>
      </c>
      <c r="H447" s="69">
        <f t="shared" si="25"/>
        <v>0</v>
      </c>
      <c r="I447" s="70">
        <f t="shared" si="26"/>
        <v>0</v>
      </c>
      <c r="J447" s="70" t="e">
        <f t="shared" si="27"/>
        <v>#DIV/0!</v>
      </c>
    </row>
    <row r="448" spans="1:10" s="5" customFormat="1" ht="47.25" x14ac:dyDescent="0.25">
      <c r="A448" s="6" t="s">
        <v>840</v>
      </c>
      <c r="B448" s="27" t="s">
        <v>841</v>
      </c>
      <c r="C448" s="27">
        <v>750</v>
      </c>
      <c r="D448" s="27"/>
      <c r="E448" s="27">
        <v>750</v>
      </c>
      <c r="F448" s="27"/>
      <c r="G448" s="69">
        <f t="shared" si="24"/>
        <v>0</v>
      </c>
      <c r="H448" s="69">
        <f t="shared" si="25"/>
        <v>0</v>
      </c>
      <c r="I448" s="70">
        <f t="shared" si="26"/>
        <v>0</v>
      </c>
      <c r="J448" s="70" t="e">
        <f t="shared" si="27"/>
        <v>#DIV/0!</v>
      </c>
    </row>
    <row r="449" spans="1:16" s="5" customFormat="1" ht="63" x14ac:dyDescent="0.25">
      <c r="A449" s="6" t="s">
        <v>842</v>
      </c>
      <c r="B449" s="27" t="s">
        <v>843</v>
      </c>
      <c r="C449" s="27">
        <v>2000</v>
      </c>
      <c r="D449" s="27"/>
      <c r="E449" s="27">
        <v>2000</v>
      </c>
      <c r="F449" s="27"/>
      <c r="G449" s="69">
        <f t="shared" si="24"/>
        <v>0</v>
      </c>
      <c r="H449" s="69">
        <f t="shared" si="25"/>
        <v>0</v>
      </c>
      <c r="I449" s="70">
        <f t="shared" si="26"/>
        <v>0</v>
      </c>
      <c r="J449" s="70" t="e">
        <f t="shared" si="27"/>
        <v>#DIV/0!</v>
      </c>
    </row>
    <row r="450" spans="1:16" s="3" customFormat="1" ht="63" x14ac:dyDescent="0.25">
      <c r="A450" s="23" t="s">
        <v>844</v>
      </c>
      <c r="B450" s="24" t="s">
        <v>845</v>
      </c>
      <c r="C450" s="24">
        <v>3000</v>
      </c>
      <c r="D450" s="24"/>
      <c r="E450" s="24">
        <v>2000</v>
      </c>
      <c r="F450" s="24"/>
      <c r="G450" s="69">
        <f t="shared" si="24"/>
        <v>1000</v>
      </c>
      <c r="H450" s="69">
        <f t="shared" si="25"/>
        <v>0</v>
      </c>
      <c r="I450" s="70">
        <f t="shared" si="26"/>
        <v>50</v>
      </c>
      <c r="J450" s="70" t="e">
        <f t="shared" si="27"/>
        <v>#DIV/0!</v>
      </c>
      <c r="K450" s="5"/>
      <c r="L450" s="5"/>
      <c r="M450" s="5"/>
      <c r="N450" s="5"/>
      <c r="O450" s="5"/>
      <c r="P450" s="5"/>
    </row>
    <row r="451" spans="1:16" s="5" customFormat="1" ht="47.25" x14ac:dyDescent="0.25">
      <c r="A451" s="6" t="s">
        <v>846</v>
      </c>
      <c r="B451" s="27" t="s">
        <v>847</v>
      </c>
      <c r="C451" s="27">
        <v>1800</v>
      </c>
      <c r="D451" s="27"/>
      <c r="E451" s="27">
        <v>1800</v>
      </c>
      <c r="F451" s="27"/>
      <c r="G451" s="69">
        <f t="shared" si="24"/>
        <v>0</v>
      </c>
      <c r="H451" s="69">
        <f t="shared" si="25"/>
        <v>0</v>
      </c>
      <c r="I451" s="70">
        <f t="shared" si="26"/>
        <v>0</v>
      </c>
      <c r="J451" s="70" t="e">
        <f t="shared" si="27"/>
        <v>#DIV/0!</v>
      </c>
    </row>
    <row r="452" spans="1:16" s="3" customFormat="1" ht="47.25" x14ac:dyDescent="0.25">
      <c r="A452" s="23" t="s">
        <v>848</v>
      </c>
      <c r="B452" s="24" t="s">
        <v>849</v>
      </c>
      <c r="C452" s="24">
        <v>2000</v>
      </c>
      <c r="D452" s="24"/>
      <c r="E452" s="24">
        <v>2000</v>
      </c>
      <c r="F452" s="24"/>
      <c r="G452" s="69">
        <f t="shared" si="24"/>
        <v>0</v>
      </c>
      <c r="H452" s="69">
        <f t="shared" si="25"/>
        <v>0</v>
      </c>
      <c r="I452" s="70">
        <f t="shared" si="26"/>
        <v>0</v>
      </c>
      <c r="J452" s="70" t="e">
        <f t="shared" si="27"/>
        <v>#DIV/0!</v>
      </c>
      <c r="K452" s="5"/>
      <c r="L452" s="5"/>
      <c r="M452" s="5"/>
      <c r="N452" s="5"/>
      <c r="O452" s="5"/>
      <c r="P452" s="5"/>
    </row>
    <row r="453" spans="1:16" s="5" customFormat="1" ht="31.5" x14ac:dyDescent="0.25">
      <c r="A453" s="6" t="s">
        <v>850</v>
      </c>
      <c r="B453" s="27" t="s">
        <v>851</v>
      </c>
      <c r="C453" s="27">
        <v>800</v>
      </c>
      <c r="D453" s="27"/>
      <c r="E453" s="27">
        <v>800</v>
      </c>
      <c r="F453" s="27"/>
      <c r="G453" s="69">
        <f t="shared" si="24"/>
        <v>0</v>
      </c>
      <c r="H453" s="69">
        <f t="shared" si="25"/>
        <v>0</v>
      </c>
      <c r="I453" s="70">
        <f t="shared" si="26"/>
        <v>0</v>
      </c>
      <c r="J453" s="70" t="e">
        <f t="shared" si="27"/>
        <v>#DIV/0!</v>
      </c>
    </row>
    <row r="454" spans="1:16" s="5" customFormat="1" ht="31.5" x14ac:dyDescent="0.25">
      <c r="A454" s="6" t="s">
        <v>852</v>
      </c>
      <c r="B454" s="27" t="s">
        <v>853</v>
      </c>
      <c r="C454" s="27">
        <v>800</v>
      </c>
      <c r="D454" s="27"/>
      <c r="E454" s="27">
        <v>800</v>
      </c>
      <c r="F454" s="27"/>
      <c r="G454" s="69">
        <f t="shared" si="24"/>
        <v>0</v>
      </c>
      <c r="H454" s="69">
        <f t="shared" si="25"/>
        <v>0</v>
      </c>
      <c r="I454" s="70">
        <f t="shared" si="26"/>
        <v>0</v>
      </c>
      <c r="J454" s="70" t="e">
        <f t="shared" si="27"/>
        <v>#DIV/0!</v>
      </c>
    </row>
    <row r="455" spans="1:16" s="5" customFormat="1" ht="31.5" x14ac:dyDescent="0.25">
      <c r="A455" s="6" t="s">
        <v>854</v>
      </c>
      <c r="B455" s="27" t="s">
        <v>855</v>
      </c>
      <c r="C455" s="27">
        <v>300</v>
      </c>
      <c r="D455" s="27"/>
      <c r="E455" s="27">
        <v>300</v>
      </c>
      <c r="F455" s="27"/>
      <c r="G455" s="69">
        <f t="shared" si="24"/>
        <v>0</v>
      </c>
      <c r="H455" s="69">
        <f t="shared" si="25"/>
        <v>0</v>
      </c>
      <c r="I455" s="70">
        <f t="shared" si="26"/>
        <v>0</v>
      </c>
      <c r="J455" s="70" t="e">
        <f t="shared" si="27"/>
        <v>#DIV/0!</v>
      </c>
    </row>
    <row r="456" spans="1:16" s="5" customFormat="1" ht="15.75" x14ac:dyDescent="0.25">
      <c r="A456" s="6" t="s">
        <v>856</v>
      </c>
      <c r="B456" s="27" t="s">
        <v>857</v>
      </c>
      <c r="C456" s="27">
        <v>600</v>
      </c>
      <c r="D456" s="27"/>
      <c r="E456" s="27">
        <v>600</v>
      </c>
      <c r="F456" s="27"/>
      <c r="G456" s="69">
        <f t="shared" si="24"/>
        <v>0</v>
      </c>
      <c r="H456" s="69">
        <f t="shared" si="25"/>
        <v>0</v>
      </c>
      <c r="I456" s="70">
        <f t="shared" si="26"/>
        <v>0</v>
      </c>
      <c r="J456" s="70" t="e">
        <f t="shared" si="27"/>
        <v>#DIV/0!</v>
      </c>
    </row>
    <row r="457" spans="1:16" s="5" customFormat="1" ht="31.5" x14ac:dyDescent="0.25">
      <c r="A457" s="6" t="s">
        <v>858</v>
      </c>
      <c r="B457" s="27" t="s">
        <v>859</v>
      </c>
      <c r="C457" s="27">
        <v>400</v>
      </c>
      <c r="D457" s="27"/>
      <c r="E457" s="27">
        <v>400</v>
      </c>
      <c r="F457" s="27"/>
      <c r="G457" s="69">
        <f t="shared" si="24"/>
        <v>0</v>
      </c>
      <c r="H457" s="69">
        <f t="shared" si="25"/>
        <v>0</v>
      </c>
      <c r="I457" s="70">
        <f t="shared" si="26"/>
        <v>0</v>
      </c>
      <c r="J457" s="70" t="e">
        <f t="shared" si="27"/>
        <v>#DIV/0!</v>
      </c>
    </row>
    <row r="458" spans="1:16" s="5" customFormat="1" ht="31.5" x14ac:dyDescent="0.25">
      <c r="A458" s="6" t="s">
        <v>860</v>
      </c>
      <c r="B458" s="27" t="s">
        <v>861</v>
      </c>
      <c r="C458" s="27">
        <v>400</v>
      </c>
      <c r="D458" s="27"/>
      <c r="E458" s="27">
        <v>400</v>
      </c>
      <c r="F458" s="27"/>
      <c r="G458" s="69">
        <f t="shared" si="24"/>
        <v>0</v>
      </c>
      <c r="H458" s="69">
        <f t="shared" si="25"/>
        <v>0</v>
      </c>
      <c r="I458" s="70">
        <f t="shared" si="26"/>
        <v>0</v>
      </c>
      <c r="J458" s="70" t="e">
        <f t="shared" si="27"/>
        <v>#DIV/0!</v>
      </c>
    </row>
    <row r="459" spans="1:16" s="5" customFormat="1" ht="31.5" x14ac:dyDescent="0.25">
      <c r="A459" s="6" t="s">
        <v>862</v>
      </c>
      <c r="B459" s="27" t="s">
        <v>863</v>
      </c>
      <c r="C459" s="27">
        <v>1000</v>
      </c>
      <c r="D459" s="27"/>
      <c r="E459" s="27">
        <v>1000</v>
      </c>
      <c r="F459" s="27"/>
      <c r="G459" s="69">
        <f t="shared" si="24"/>
        <v>0</v>
      </c>
      <c r="H459" s="69">
        <f t="shared" si="25"/>
        <v>0</v>
      </c>
      <c r="I459" s="70">
        <f t="shared" si="26"/>
        <v>0</v>
      </c>
      <c r="J459" s="70" t="e">
        <f t="shared" si="27"/>
        <v>#DIV/0!</v>
      </c>
    </row>
    <row r="460" spans="1:16" s="5" customFormat="1" ht="31.5" x14ac:dyDescent="0.25">
      <c r="A460" s="6" t="s">
        <v>864</v>
      </c>
      <c r="B460" s="27" t="s">
        <v>865</v>
      </c>
      <c r="C460" s="27">
        <v>1000</v>
      </c>
      <c r="D460" s="27"/>
      <c r="E460" s="27">
        <v>1000</v>
      </c>
      <c r="F460" s="27"/>
      <c r="G460" s="69">
        <f t="shared" si="24"/>
        <v>0</v>
      </c>
      <c r="H460" s="69">
        <f t="shared" si="25"/>
        <v>0</v>
      </c>
      <c r="I460" s="70">
        <f t="shared" si="26"/>
        <v>0</v>
      </c>
      <c r="J460" s="70" t="e">
        <f t="shared" si="27"/>
        <v>#DIV/0!</v>
      </c>
    </row>
    <row r="461" spans="1:16" s="5" customFormat="1" ht="31.5" x14ac:dyDescent="0.25">
      <c r="A461" s="6" t="s">
        <v>866</v>
      </c>
      <c r="B461" s="27" t="s">
        <v>867</v>
      </c>
      <c r="C461" s="27">
        <v>1000</v>
      </c>
      <c r="D461" s="27"/>
      <c r="E461" s="27">
        <v>1000</v>
      </c>
      <c r="F461" s="27"/>
      <c r="G461" s="69">
        <f t="shared" si="24"/>
        <v>0</v>
      </c>
      <c r="H461" s="69">
        <f t="shared" si="25"/>
        <v>0</v>
      </c>
      <c r="I461" s="70">
        <f t="shared" si="26"/>
        <v>0</v>
      </c>
      <c r="J461" s="70" t="e">
        <f t="shared" si="27"/>
        <v>#DIV/0!</v>
      </c>
    </row>
    <row r="462" spans="1:16" s="5" customFormat="1" ht="31.5" x14ac:dyDescent="0.25">
      <c r="A462" s="6" t="s">
        <v>868</v>
      </c>
      <c r="B462" s="27" t="s">
        <v>869</v>
      </c>
      <c r="C462" s="27">
        <v>500</v>
      </c>
      <c r="D462" s="27"/>
      <c r="E462" s="27">
        <v>500</v>
      </c>
      <c r="F462" s="27"/>
      <c r="G462" s="69">
        <f t="shared" si="24"/>
        <v>0</v>
      </c>
      <c r="H462" s="69">
        <f t="shared" si="25"/>
        <v>0</v>
      </c>
      <c r="I462" s="70">
        <f t="shared" si="26"/>
        <v>0</v>
      </c>
      <c r="J462" s="70" t="e">
        <f t="shared" si="27"/>
        <v>#DIV/0!</v>
      </c>
    </row>
    <row r="463" spans="1:16" s="5" customFormat="1" ht="15.75" x14ac:dyDescent="0.25">
      <c r="A463" s="6" t="s">
        <v>870</v>
      </c>
      <c r="B463" s="27" t="s">
        <v>871</v>
      </c>
      <c r="C463" s="27">
        <v>700</v>
      </c>
      <c r="D463" s="27"/>
      <c r="E463" s="27">
        <v>700</v>
      </c>
      <c r="F463" s="27"/>
      <c r="G463" s="69">
        <f t="shared" si="24"/>
        <v>0</v>
      </c>
      <c r="H463" s="69">
        <f t="shared" si="25"/>
        <v>0</v>
      </c>
      <c r="I463" s="70">
        <f t="shared" si="26"/>
        <v>0</v>
      </c>
      <c r="J463" s="70" t="e">
        <f t="shared" si="27"/>
        <v>#DIV/0!</v>
      </c>
    </row>
    <row r="464" spans="1:16" s="5" customFormat="1" ht="31.5" x14ac:dyDescent="0.25">
      <c r="A464" s="6" t="s">
        <v>872</v>
      </c>
      <c r="B464" s="27" t="s">
        <v>873</v>
      </c>
      <c r="C464" s="27">
        <v>900</v>
      </c>
      <c r="D464" s="27"/>
      <c r="E464" s="27">
        <v>900</v>
      </c>
      <c r="F464" s="27"/>
      <c r="G464" s="69">
        <f t="shared" si="24"/>
        <v>0</v>
      </c>
      <c r="H464" s="69">
        <f t="shared" si="25"/>
        <v>0</v>
      </c>
      <c r="I464" s="70">
        <f t="shared" si="26"/>
        <v>0</v>
      </c>
      <c r="J464" s="70" t="e">
        <f t="shared" si="27"/>
        <v>#DIV/0!</v>
      </c>
    </row>
    <row r="465" spans="1:84" s="5" customFormat="1" ht="15.75" x14ac:dyDescent="0.25">
      <c r="A465" s="6" t="s">
        <v>874</v>
      </c>
      <c r="B465" s="27" t="s">
        <v>875</v>
      </c>
      <c r="C465" s="27">
        <v>800</v>
      </c>
      <c r="D465" s="27"/>
      <c r="E465" s="27">
        <v>800</v>
      </c>
      <c r="F465" s="27"/>
      <c r="G465" s="69">
        <f t="shared" si="24"/>
        <v>0</v>
      </c>
      <c r="H465" s="69">
        <f t="shared" si="25"/>
        <v>0</v>
      </c>
      <c r="I465" s="70">
        <f t="shared" si="26"/>
        <v>0</v>
      </c>
      <c r="J465" s="70" t="e">
        <f t="shared" si="27"/>
        <v>#DIV/0!</v>
      </c>
    </row>
    <row r="466" spans="1:84" s="5" customFormat="1" ht="15.75" x14ac:dyDescent="0.25">
      <c r="A466" s="6" t="s">
        <v>876</v>
      </c>
      <c r="B466" s="27" t="s">
        <v>877</v>
      </c>
      <c r="C466" s="27">
        <v>800</v>
      </c>
      <c r="D466" s="27"/>
      <c r="E466" s="27">
        <v>800</v>
      </c>
      <c r="F466" s="27"/>
      <c r="G466" s="69">
        <f t="shared" si="24"/>
        <v>0</v>
      </c>
      <c r="H466" s="69">
        <f t="shared" si="25"/>
        <v>0</v>
      </c>
      <c r="I466" s="70">
        <f t="shared" si="26"/>
        <v>0</v>
      </c>
      <c r="J466" s="70" t="e">
        <f t="shared" si="27"/>
        <v>#DIV/0!</v>
      </c>
    </row>
    <row r="467" spans="1:84" s="5" customFormat="1" ht="15.75" x14ac:dyDescent="0.25">
      <c r="A467" s="6" t="s">
        <v>878</v>
      </c>
      <c r="B467" s="27" t="s">
        <v>879</v>
      </c>
      <c r="C467" s="27">
        <v>800</v>
      </c>
      <c r="D467" s="27"/>
      <c r="E467" s="27">
        <v>800</v>
      </c>
      <c r="F467" s="27"/>
      <c r="G467" s="69">
        <f t="shared" si="24"/>
        <v>0</v>
      </c>
      <c r="H467" s="69">
        <f t="shared" si="25"/>
        <v>0</v>
      </c>
      <c r="I467" s="70">
        <f t="shared" si="26"/>
        <v>0</v>
      </c>
      <c r="J467" s="70" t="e">
        <f t="shared" si="27"/>
        <v>#DIV/0!</v>
      </c>
    </row>
    <row r="468" spans="1:84" s="5" customFormat="1" ht="15.75" x14ac:dyDescent="0.25">
      <c r="A468" s="6" t="s">
        <v>880</v>
      </c>
      <c r="B468" s="27" t="s">
        <v>881</v>
      </c>
      <c r="C468" s="27">
        <v>800</v>
      </c>
      <c r="D468" s="27"/>
      <c r="E468" s="27">
        <v>800</v>
      </c>
      <c r="F468" s="27"/>
      <c r="G468" s="69">
        <f t="shared" ref="G468:G531" si="28">C468-E468</f>
        <v>0</v>
      </c>
      <c r="H468" s="69">
        <f t="shared" ref="H468:H531" si="29">D468-F468</f>
        <v>0</v>
      </c>
      <c r="I468" s="70">
        <f t="shared" ref="I468:I531" si="30">C468/E468*100-100</f>
        <v>0</v>
      </c>
      <c r="J468" s="70" t="e">
        <f t="shared" ref="J468:J531" si="31">D468/F468*100-100</f>
        <v>#DIV/0!</v>
      </c>
    </row>
    <row r="469" spans="1:84" s="22" customFormat="1" ht="15.75" x14ac:dyDescent="0.25">
      <c r="A469" s="2" t="s">
        <v>882</v>
      </c>
      <c r="B469" s="4" t="s">
        <v>883</v>
      </c>
      <c r="C469" s="4"/>
      <c r="D469" s="4"/>
      <c r="E469" s="4"/>
      <c r="F469" s="4"/>
      <c r="G469" s="69">
        <f t="shared" si="28"/>
        <v>0</v>
      </c>
      <c r="H469" s="69">
        <f t="shared" si="29"/>
        <v>0</v>
      </c>
      <c r="I469" s="70" t="e">
        <f t="shared" si="30"/>
        <v>#DIV/0!</v>
      </c>
      <c r="J469" s="70" t="e">
        <f t="shared" si="31"/>
        <v>#DIV/0!</v>
      </c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</row>
    <row r="470" spans="1:84" s="5" customFormat="1" ht="31.5" x14ac:dyDescent="0.25">
      <c r="A470" s="6" t="s">
        <v>884</v>
      </c>
      <c r="B470" s="27" t="s">
        <v>885</v>
      </c>
      <c r="C470" s="27">
        <v>1500</v>
      </c>
      <c r="D470" s="27"/>
      <c r="E470" s="27">
        <v>1500</v>
      </c>
      <c r="F470" s="27"/>
      <c r="G470" s="69">
        <f t="shared" si="28"/>
        <v>0</v>
      </c>
      <c r="H470" s="69">
        <f t="shared" si="29"/>
        <v>0</v>
      </c>
      <c r="I470" s="70">
        <f t="shared" si="30"/>
        <v>0</v>
      </c>
      <c r="J470" s="70" t="e">
        <f t="shared" si="31"/>
        <v>#DIV/0!</v>
      </c>
    </row>
    <row r="471" spans="1:84" s="5" customFormat="1" ht="15.75" x14ac:dyDescent="0.25">
      <c r="A471" s="6" t="s">
        <v>886</v>
      </c>
      <c r="B471" s="27" t="s">
        <v>887</v>
      </c>
      <c r="C471" s="27">
        <v>1000</v>
      </c>
      <c r="D471" s="27"/>
      <c r="E471" s="27">
        <v>1000</v>
      </c>
      <c r="F471" s="27"/>
      <c r="G471" s="69">
        <f t="shared" si="28"/>
        <v>0</v>
      </c>
      <c r="H471" s="69">
        <f t="shared" si="29"/>
        <v>0</v>
      </c>
      <c r="I471" s="70">
        <f t="shared" si="30"/>
        <v>0</v>
      </c>
      <c r="J471" s="70" t="e">
        <f t="shared" si="31"/>
        <v>#DIV/0!</v>
      </c>
    </row>
    <row r="472" spans="1:84" s="5" customFormat="1" ht="31.5" x14ac:dyDescent="0.25">
      <c r="A472" s="6" t="s">
        <v>888</v>
      </c>
      <c r="B472" s="27" t="s">
        <v>889</v>
      </c>
      <c r="C472" s="27">
        <v>1600</v>
      </c>
      <c r="D472" s="27"/>
      <c r="E472" s="27">
        <v>1600</v>
      </c>
      <c r="F472" s="27"/>
      <c r="G472" s="69">
        <f t="shared" si="28"/>
        <v>0</v>
      </c>
      <c r="H472" s="69">
        <f t="shared" si="29"/>
        <v>0</v>
      </c>
      <c r="I472" s="70">
        <f t="shared" si="30"/>
        <v>0</v>
      </c>
      <c r="J472" s="70" t="e">
        <f t="shared" si="31"/>
        <v>#DIV/0!</v>
      </c>
    </row>
    <row r="473" spans="1:84" s="5" customFormat="1" ht="31.5" x14ac:dyDescent="0.25">
      <c r="A473" s="6" t="s">
        <v>890</v>
      </c>
      <c r="B473" s="27" t="s">
        <v>891</v>
      </c>
      <c r="C473" s="27">
        <v>1500</v>
      </c>
      <c r="D473" s="27"/>
      <c r="E473" s="27">
        <v>1500</v>
      </c>
      <c r="F473" s="27"/>
      <c r="G473" s="69">
        <f t="shared" si="28"/>
        <v>0</v>
      </c>
      <c r="H473" s="69">
        <f t="shared" si="29"/>
        <v>0</v>
      </c>
      <c r="I473" s="70">
        <f t="shared" si="30"/>
        <v>0</v>
      </c>
      <c r="J473" s="70" t="e">
        <f t="shared" si="31"/>
        <v>#DIV/0!</v>
      </c>
    </row>
    <row r="474" spans="1:84" s="5" customFormat="1" ht="31.5" x14ac:dyDescent="0.25">
      <c r="A474" s="6" t="s">
        <v>892</v>
      </c>
      <c r="B474" s="27" t="s">
        <v>893</v>
      </c>
      <c r="C474" s="27">
        <v>2500</v>
      </c>
      <c r="D474" s="27"/>
      <c r="E474" s="27">
        <v>2000</v>
      </c>
      <c r="F474" s="27"/>
      <c r="G474" s="69">
        <f t="shared" si="28"/>
        <v>500</v>
      </c>
      <c r="H474" s="69">
        <f t="shared" si="29"/>
        <v>0</v>
      </c>
      <c r="I474" s="70">
        <f t="shared" si="30"/>
        <v>25</v>
      </c>
      <c r="J474" s="70" t="e">
        <f t="shared" si="31"/>
        <v>#DIV/0!</v>
      </c>
    </row>
    <row r="475" spans="1:84" s="3" customFormat="1" ht="15.75" x14ac:dyDescent="0.25">
      <c r="A475" s="23" t="s">
        <v>894</v>
      </c>
      <c r="B475" s="24" t="s">
        <v>895</v>
      </c>
      <c r="C475" s="24">
        <v>2500</v>
      </c>
      <c r="D475" s="24"/>
      <c r="E475" s="24">
        <v>2500</v>
      </c>
      <c r="F475" s="24"/>
      <c r="G475" s="69">
        <f t="shared" si="28"/>
        <v>0</v>
      </c>
      <c r="H475" s="69">
        <f t="shared" si="29"/>
        <v>0</v>
      </c>
      <c r="I475" s="70">
        <f t="shared" si="30"/>
        <v>0</v>
      </c>
      <c r="J475" s="70" t="e">
        <f t="shared" si="31"/>
        <v>#DIV/0!</v>
      </c>
      <c r="K475" s="5"/>
      <c r="L475" s="5"/>
      <c r="M475" s="5"/>
      <c r="N475" s="5"/>
      <c r="O475" s="5"/>
      <c r="P475" s="5"/>
    </row>
    <row r="476" spans="1:84" s="3" customFormat="1" ht="15.75" x14ac:dyDescent="0.25">
      <c r="A476" s="23" t="s">
        <v>896</v>
      </c>
      <c r="B476" s="24" t="s">
        <v>897</v>
      </c>
      <c r="C476" s="24">
        <v>2500</v>
      </c>
      <c r="D476" s="24"/>
      <c r="E476" s="24">
        <v>2500</v>
      </c>
      <c r="F476" s="24"/>
      <c r="G476" s="69">
        <f t="shared" si="28"/>
        <v>0</v>
      </c>
      <c r="H476" s="69">
        <f t="shared" si="29"/>
        <v>0</v>
      </c>
      <c r="I476" s="70">
        <f t="shared" si="30"/>
        <v>0</v>
      </c>
      <c r="J476" s="70" t="e">
        <f t="shared" si="31"/>
        <v>#DIV/0!</v>
      </c>
      <c r="K476" s="5"/>
      <c r="L476" s="5"/>
      <c r="M476" s="5"/>
      <c r="N476" s="5"/>
      <c r="O476" s="5"/>
      <c r="P476" s="5"/>
    </row>
    <row r="477" spans="1:84" s="22" customFormat="1" ht="15.75" x14ac:dyDescent="0.25">
      <c r="A477" s="2" t="s">
        <v>898</v>
      </c>
      <c r="B477" s="4" t="s">
        <v>899</v>
      </c>
      <c r="C477" s="4"/>
      <c r="D477" s="4"/>
      <c r="E477" s="4"/>
      <c r="F477" s="4"/>
      <c r="G477" s="69">
        <f t="shared" si="28"/>
        <v>0</v>
      </c>
      <c r="H477" s="69">
        <f t="shared" si="29"/>
        <v>0</v>
      </c>
      <c r="I477" s="70" t="e">
        <f t="shared" si="30"/>
        <v>#DIV/0!</v>
      </c>
      <c r="J477" s="70" t="e">
        <f t="shared" si="31"/>
        <v>#DIV/0!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</row>
    <row r="478" spans="1:84" s="5" customFormat="1" ht="31.5" x14ac:dyDescent="0.25">
      <c r="A478" s="6" t="s">
        <v>900</v>
      </c>
      <c r="B478" s="27" t="s">
        <v>901</v>
      </c>
      <c r="C478" s="27">
        <v>3000</v>
      </c>
      <c r="D478" s="27"/>
      <c r="E478" s="27">
        <v>3000</v>
      </c>
      <c r="F478" s="27"/>
      <c r="G478" s="69">
        <f t="shared" si="28"/>
        <v>0</v>
      </c>
      <c r="H478" s="69">
        <f t="shared" si="29"/>
        <v>0</v>
      </c>
      <c r="I478" s="70">
        <f t="shared" si="30"/>
        <v>0</v>
      </c>
      <c r="J478" s="70" t="e">
        <f t="shared" si="31"/>
        <v>#DIV/0!</v>
      </c>
    </row>
    <row r="479" spans="1:84" s="5" customFormat="1" ht="15.75" x14ac:dyDescent="0.25">
      <c r="A479" s="6" t="s">
        <v>902</v>
      </c>
      <c r="B479" s="27" t="s">
        <v>903</v>
      </c>
      <c r="C479" s="27">
        <v>2500</v>
      </c>
      <c r="D479" s="27"/>
      <c r="E479" s="27">
        <v>1500</v>
      </c>
      <c r="F479" s="27"/>
      <c r="G479" s="69">
        <f t="shared" si="28"/>
        <v>1000</v>
      </c>
      <c r="H479" s="69">
        <f t="shared" si="29"/>
        <v>0</v>
      </c>
      <c r="I479" s="70">
        <f t="shared" si="30"/>
        <v>66.666666666666686</v>
      </c>
      <c r="J479" s="70" t="e">
        <f t="shared" si="31"/>
        <v>#DIV/0!</v>
      </c>
    </row>
    <row r="480" spans="1:84" s="5" customFormat="1" ht="31.5" x14ac:dyDescent="0.25">
      <c r="A480" s="6" t="s">
        <v>904</v>
      </c>
      <c r="B480" s="27" t="s">
        <v>905</v>
      </c>
      <c r="C480" s="27">
        <v>2500</v>
      </c>
      <c r="D480" s="27"/>
      <c r="E480" s="27">
        <v>1500</v>
      </c>
      <c r="F480" s="27"/>
      <c r="G480" s="69">
        <f t="shared" si="28"/>
        <v>1000</v>
      </c>
      <c r="H480" s="69">
        <f t="shared" si="29"/>
        <v>0</v>
      </c>
      <c r="I480" s="70">
        <f t="shared" si="30"/>
        <v>66.666666666666686</v>
      </c>
      <c r="J480" s="70" t="e">
        <f t="shared" si="31"/>
        <v>#DIV/0!</v>
      </c>
    </row>
    <row r="481" spans="1:84" s="5" customFormat="1" ht="47.25" x14ac:dyDescent="0.25">
      <c r="A481" s="6" t="s">
        <v>906</v>
      </c>
      <c r="B481" s="27" t="s">
        <v>907</v>
      </c>
      <c r="C481" s="27">
        <v>2500</v>
      </c>
      <c r="D481" s="27"/>
      <c r="E481" s="27">
        <v>2000</v>
      </c>
      <c r="F481" s="27"/>
      <c r="G481" s="69">
        <f t="shared" si="28"/>
        <v>500</v>
      </c>
      <c r="H481" s="69">
        <f t="shared" si="29"/>
        <v>0</v>
      </c>
      <c r="I481" s="70">
        <f t="shared" si="30"/>
        <v>25</v>
      </c>
      <c r="J481" s="70" t="e">
        <f t="shared" si="31"/>
        <v>#DIV/0!</v>
      </c>
    </row>
    <row r="482" spans="1:84" s="5" customFormat="1" ht="15.75" x14ac:dyDescent="0.25">
      <c r="A482" s="6" t="s">
        <v>690</v>
      </c>
      <c r="B482" s="27" t="s">
        <v>1810</v>
      </c>
      <c r="C482" s="27">
        <v>3000</v>
      </c>
      <c r="D482" s="27"/>
      <c r="E482" s="27"/>
      <c r="F482" s="27"/>
      <c r="G482" s="69">
        <f t="shared" si="28"/>
        <v>3000</v>
      </c>
      <c r="H482" s="69">
        <f t="shared" si="29"/>
        <v>0</v>
      </c>
      <c r="I482" s="70" t="e">
        <f t="shared" si="30"/>
        <v>#DIV/0!</v>
      </c>
      <c r="J482" s="70" t="e">
        <f t="shared" si="31"/>
        <v>#DIV/0!</v>
      </c>
    </row>
    <row r="483" spans="1:84" s="5" customFormat="1" ht="47.25" x14ac:dyDescent="0.25">
      <c r="A483" s="6" t="s">
        <v>908</v>
      </c>
      <c r="B483" s="27" t="s">
        <v>909</v>
      </c>
      <c r="C483" s="27">
        <v>2500</v>
      </c>
      <c r="D483" s="27"/>
      <c r="E483" s="27">
        <v>2500</v>
      </c>
      <c r="F483" s="27"/>
      <c r="G483" s="69">
        <f t="shared" si="28"/>
        <v>0</v>
      </c>
      <c r="H483" s="69">
        <f t="shared" si="29"/>
        <v>0</v>
      </c>
      <c r="I483" s="70">
        <f t="shared" si="30"/>
        <v>0</v>
      </c>
      <c r="J483" s="70" t="e">
        <f t="shared" si="31"/>
        <v>#DIV/0!</v>
      </c>
    </row>
    <row r="484" spans="1:84" s="5" customFormat="1" ht="47.25" x14ac:dyDescent="0.25">
      <c r="A484" s="6" t="s">
        <v>910</v>
      </c>
      <c r="B484" s="27" t="s">
        <v>911</v>
      </c>
      <c r="C484" s="27">
        <v>2500</v>
      </c>
      <c r="D484" s="27"/>
      <c r="E484" s="27">
        <v>2500</v>
      </c>
      <c r="F484" s="27"/>
      <c r="G484" s="69">
        <f t="shared" si="28"/>
        <v>0</v>
      </c>
      <c r="H484" s="69">
        <f t="shared" si="29"/>
        <v>0</v>
      </c>
      <c r="I484" s="70">
        <f t="shared" si="30"/>
        <v>0</v>
      </c>
      <c r="J484" s="70" t="e">
        <f t="shared" si="31"/>
        <v>#DIV/0!</v>
      </c>
    </row>
    <row r="485" spans="1:84" s="22" customFormat="1" ht="14.25" customHeight="1" x14ac:dyDescent="0.25">
      <c r="A485" s="2" t="s">
        <v>912</v>
      </c>
      <c r="B485" s="4" t="s">
        <v>913</v>
      </c>
      <c r="C485" s="4"/>
      <c r="D485" s="4"/>
      <c r="E485" s="4"/>
      <c r="F485" s="4"/>
      <c r="G485" s="69">
        <f t="shared" si="28"/>
        <v>0</v>
      </c>
      <c r="H485" s="69">
        <f t="shared" si="29"/>
        <v>0</v>
      </c>
      <c r="I485" s="70" t="e">
        <f t="shared" si="30"/>
        <v>#DIV/0!</v>
      </c>
      <c r="J485" s="70" t="e">
        <f t="shared" si="31"/>
        <v>#DIV/0!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</row>
    <row r="486" spans="1:84" s="5" customFormat="1" ht="47.25" x14ac:dyDescent="0.25">
      <c r="A486" s="23" t="s">
        <v>914</v>
      </c>
      <c r="B486" s="27" t="s">
        <v>915</v>
      </c>
      <c r="C486" s="27">
        <v>3500</v>
      </c>
      <c r="D486" s="27"/>
      <c r="E486" s="27">
        <v>2900</v>
      </c>
      <c r="F486" s="27"/>
      <c r="G486" s="69">
        <f t="shared" si="28"/>
        <v>600</v>
      </c>
      <c r="H486" s="69">
        <f t="shared" si="29"/>
        <v>0</v>
      </c>
      <c r="I486" s="70">
        <f t="shared" si="30"/>
        <v>20.689655172413794</v>
      </c>
      <c r="J486" s="70" t="e">
        <f t="shared" si="31"/>
        <v>#DIV/0!</v>
      </c>
    </row>
    <row r="487" spans="1:84" s="5" customFormat="1" ht="15.75" x14ac:dyDescent="0.25">
      <c r="A487" s="23" t="s">
        <v>916</v>
      </c>
      <c r="B487" s="27" t="s">
        <v>917</v>
      </c>
      <c r="C487" s="27">
        <v>2000</v>
      </c>
      <c r="D487" s="27"/>
      <c r="E487" s="27">
        <v>2000</v>
      </c>
      <c r="F487" s="27"/>
      <c r="G487" s="69">
        <f t="shared" si="28"/>
        <v>0</v>
      </c>
      <c r="H487" s="69">
        <f t="shared" si="29"/>
        <v>0</v>
      </c>
      <c r="I487" s="70">
        <f t="shared" si="30"/>
        <v>0</v>
      </c>
      <c r="J487" s="70" t="e">
        <f t="shared" si="31"/>
        <v>#DIV/0!</v>
      </c>
    </row>
    <row r="488" spans="1:84" s="5" customFormat="1" ht="15.75" x14ac:dyDescent="0.25">
      <c r="A488" s="6" t="s">
        <v>918</v>
      </c>
      <c r="B488" s="27" t="s">
        <v>919</v>
      </c>
      <c r="C488" s="27">
        <v>2000</v>
      </c>
      <c r="D488" s="27"/>
      <c r="E488" s="27">
        <v>1300</v>
      </c>
      <c r="F488" s="27"/>
      <c r="G488" s="69">
        <f t="shared" si="28"/>
        <v>700</v>
      </c>
      <c r="H488" s="69">
        <f t="shared" si="29"/>
        <v>0</v>
      </c>
      <c r="I488" s="70">
        <f t="shared" si="30"/>
        <v>53.846153846153868</v>
      </c>
      <c r="J488" s="70" t="e">
        <f t="shared" si="31"/>
        <v>#DIV/0!</v>
      </c>
    </row>
    <row r="489" spans="1:84" s="5" customFormat="1" ht="31.5" x14ac:dyDescent="0.25">
      <c r="A489" s="6" t="s">
        <v>920</v>
      </c>
      <c r="B489" s="27" t="s">
        <v>921</v>
      </c>
      <c r="C489" s="27">
        <v>2500</v>
      </c>
      <c r="D489" s="27"/>
      <c r="E489" s="27">
        <v>2500</v>
      </c>
      <c r="F489" s="27"/>
      <c r="G489" s="69">
        <f t="shared" si="28"/>
        <v>0</v>
      </c>
      <c r="H489" s="69">
        <f t="shared" si="29"/>
        <v>0</v>
      </c>
      <c r="I489" s="70">
        <f t="shared" si="30"/>
        <v>0</v>
      </c>
      <c r="J489" s="70" t="e">
        <f t="shared" si="31"/>
        <v>#DIV/0!</v>
      </c>
    </row>
    <row r="490" spans="1:84" s="5" customFormat="1" ht="31.5" x14ac:dyDescent="0.25">
      <c r="A490" s="6" t="s">
        <v>922</v>
      </c>
      <c r="B490" s="27" t="s">
        <v>923</v>
      </c>
      <c r="C490" s="27">
        <v>3000</v>
      </c>
      <c r="D490" s="27"/>
      <c r="E490" s="27">
        <v>3000</v>
      </c>
      <c r="F490" s="27"/>
      <c r="G490" s="69">
        <f t="shared" si="28"/>
        <v>0</v>
      </c>
      <c r="H490" s="69">
        <f t="shared" si="29"/>
        <v>0</v>
      </c>
      <c r="I490" s="70">
        <f t="shared" si="30"/>
        <v>0</v>
      </c>
      <c r="J490" s="70" t="e">
        <f t="shared" si="31"/>
        <v>#DIV/0!</v>
      </c>
    </row>
    <row r="491" spans="1:84" s="5" customFormat="1" ht="15.75" x14ac:dyDescent="0.25">
      <c r="A491" s="6" t="s">
        <v>924</v>
      </c>
      <c r="B491" s="27" t="s">
        <v>925</v>
      </c>
      <c r="C491" s="27">
        <v>3500</v>
      </c>
      <c r="D491" s="27"/>
      <c r="E491" s="27">
        <v>3500</v>
      </c>
      <c r="F491" s="27"/>
      <c r="G491" s="69">
        <f t="shared" si="28"/>
        <v>0</v>
      </c>
      <c r="H491" s="69">
        <f t="shared" si="29"/>
        <v>0</v>
      </c>
      <c r="I491" s="70">
        <f t="shared" si="30"/>
        <v>0</v>
      </c>
      <c r="J491" s="70" t="e">
        <f t="shared" si="31"/>
        <v>#DIV/0!</v>
      </c>
    </row>
    <row r="492" spans="1:84" s="5" customFormat="1" ht="31.5" x14ac:dyDescent="0.25">
      <c r="A492" s="6" t="s">
        <v>926</v>
      </c>
      <c r="B492" s="27" t="s">
        <v>927</v>
      </c>
      <c r="C492" s="27">
        <v>600</v>
      </c>
      <c r="D492" s="27"/>
      <c r="E492" s="27">
        <v>600</v>
      </c>
      <c r="F492" s="27"/>
      <c r="G492" s="69">
        <f t="shared" si="28"/>
        <v>0</v>
      </c>
      <c r="H492" s="69">
        <f t="shared" si="29"/>
        <v>0</v>
      </c>
      <c r="I492" s="70">
        <f t="shared" si="30"/>
        <v>0</v>
      </c>
      <c r="J492" s="70" t="e">
        <f t="shared" si="31"/>
        <v>#DIV/0!</v>
      </c>
    </row>
    <row r="493" spans="1:84" s="5" customFormat="1" ht="15.75" x14ac:dyDescent="0.25">
      <c r="A493" s="6" t="s">
        <v>928</v>
      </c>
      <c r="B493" s="27" t="s">
        <v>929</v>
      </c>
      <c r="C493" s="27">
        <v>1000</v>
      </c>
      <c r="D493" s="27"/>
      <c r="E493" s="27">
        <v>1000</v>
      </c>
      <c r="F493" s="27"/>
      <c r="G493" s="69">
        <f t="shared" si="28"/>
        <v>0</v>
      </c>
      <c r="H493" s="69">
        <f t="shared" si="29"/>
        <v>0</v>
      </c>
      <c r="I493" s="70">
        <f t="shared" si="30"/>
        <v>0</v>
      </c>
      <c r="J493" s="70" t="e">
        <f t="shared" si="31"/>
        <v>#DIV/0!</v>
      </c>
    </row>
    <row r="494" spans="1:84" s="5" customFormat="1" ht="31.5" x14ac:dyDescent="0.25">
      <c r="A494" s="23" t="s">
        <v>930</v>
      </c>
      <c r="B494" s="27" t="s">
        <v>931</v>
      </c>
      <c r="C494" s="27">
        <v>3000</v>
      </c>
      <c r="D494" s="27"/>
      <c r="E494" s="27">
        <v>2700</v>
      </c>
      <c r="F494" s="27"/>
      <c r="G494" s="69">
        <f t="shared" si="28"/>
        <v>300</v>
      </c>
      <c r="H494" s="69">
        <f t="shared" si="29"/>
        <v>0</v>
      </c>
      <c r="I494" s="70">
        <f t="shared" si="30"/>
        <v>11.111111111111114</v>
      </c>
      <c r="J494" s="70" t="e">
        <f t="shared" si="31"/>
        <v>#DIV/0!</v>
      </c>
    </row>
    <row r="495" spans="1:84" s="5" customFormat="1" ht="31.5" x14ac:dyDescent="0.25">
      <c r="A495" s="23" t="s">
        <v>932</v>
      </c>
      <c r="B495" s="27" t="s">
        <v>933</v>
      </c>
      <c r="C495" s="27">
        <v>3500</v>
      </c>
      <c r="D495" s="27"/>
      <c r="E495" s="27">
        <v>3000</v>
      </c>
      <c r="F495" s="27"/>
      <c r="G495" s="69">
        <f t="shared" si="28"/>
        <v>500</v>
      </c>
      <c r="H495" s="69">
        <f t="shared" si="29"/>
        <v>0</v>
      </c>
      <c r="I495" s="70">
        <f t="shared" si="30"/>
        <v>16.666666666666671</v>
      </c>
      <c r="J495" s="70" t="e">
        <f t="shared" si="31"/>
        <v>#DIV/0!</v>
      </c>
    </row>
    <row r="496" spans="1:84" s="5" customFormat="1" ht="31.5" x14ac:dyDescent="0.25">
      <c r="A496" s="23" t="s">
        <v>934</v>
      </c>
      <c r="B496" s="27" t="s">
        <v>935</v>
      </c>
      <c r="C496" s="27">
        <v>2000</v>
      </c>
      <c r="D496" s="27"/>
      <c r="E496" s="27">
        <v>1700</v>
      </c>
      <c r="F496" s="27"/>
      <c r="G496" s="69">
        <f t="shared" si="28"/>
        <v>300</v>
      </c>
      <c r="H496" s="69">
        <f t="shared" si="29"/>
        <v>0</v>
      </c>
      <c r="I496" s="70">
        <f t="shared" si="30"/>
        <v>17.64705882352942</v>
      </c>
      <c r="J496" s="70" t="e">
        <f t="shared" si="31"/>
        <v>#DIV/0!</v>
      </c>
    </row>
    <row r="497" spans="1:84" s="5" customFormat="1" ht="31.5" x14ac:dyDescent="0.25">
      <c r="A497" s="23" t="s">
        <v>936</v>
      </c>
      <c r="B497" s="27" t="s">
        <v>937</v>
      </c>
      <c r="C497" s="27">
        <v>2200</v>
      </c>
      <c r="D497" s="27"/>
      <c r="E497" s="27">
        <v>2200</v>
      </c>
      <c r="F497" s="27"/>
      <c r="G497" s="69">
        <f t="shared" si="28"/>
        <v>0</v>
      </c>
      <c r="H497" s="69">
        <f t="shared" si="29"/>
        <v>0</v>
      </c>
      <c r="I497" s="70">
        <f t="shared" si="30"/>
        <v>0</v>
      </c>
      <c r="J497" s="70" t="e">
        <f t="shared" si="31"/>
        <v>#DIV/0!</v>
      </c>
    </row>
    <row r="498" spans="1:84" s="5" customFormat="1" ht="47.25" x14ac:dyDescent="0.25">
      <c r="A498" s="23" t="s">
        <v>938</v>
      </c>
      <c r="B498" s="27" t="s">
        <v>939</v>
      </c>
      <c r="C498" s="27">
        <v>1100</v>
      </c>
      <c r="D498" s="27"/>
      <c r="E498" s="27">
        <v>1100</v>
      </c>
      <c r="F498" s="27"/>
      <c r="G498" s="69">
        <f t="shared" si="28"/>
        <v>0</v>
      </c>
      <c r="H498" s="69">
        <f t="shared" si="29"/>
        <v>0</v>
      </c>
      <c r="I498" s="70">
        <f t="shared" si="30"/>
        <v>0</v>
      </c>
      <c r="J498" s="70" t="e">
        <f t="shared" si="31"/>
        <v>#DIV/0!</v>
      </c>
    </row>
    <row r="499" spans="1:84" s="5" customFormat="1" ht="63" x14ac:dyDescent="0.25">
      <c r="A499" s="23" t="s">
        <v>690</v>
      </c>
      <c r="B499" s="27" t="s">
        <v>1811</v>
      </c>
      <c r="C499" s="27">
        <v>3500</v>
      </c>
      <c r="D499" s="27"/>
      <c r="E499" s="27"/>
      <c r="F499" s="27"/>
      <c r="G499" s="69">
        <f t="shared" si="28"/>
        <v>3500</v>
      </c>
      <c r="H499" s="69">
        <f t="shared" si="29"/>
        <v>0</v>
      </c>
      <c r="I499" s="70" t="e">
        <f t="shared" si="30"/>
        <v>#DIV/0!</v>
      </c>
      <c r="J499" s="70" t="e">
        <f t="shared" si="31"/>
        <v>#DIV/0!</v>
      </c>
    </row>
    <row r="500" spans="1:84" s="5" customFormat="1" ht="47.25" x14ac:dyDescent="0.25">
      <c r="A500" s="6" t="s">
        <v>940</v>
      </c>
      <c r="B500" s="27" t="s">
        <v>941</v>
      </c>
      <c r="C500" s="27">
        <v>1100</v>
      </c>
      <c r="D500" s="27"/>
      <c r="E500" s="27">
        <v>1100</v>
      </c>
      <c r="F500" s="27"/>
      <c r="G500" s="69">
        <f t="shared" si="28"/>
        <v>0</v>
      </c>
      <c r="H500" s="69">
        <f t="shared" si="29"/>
        <v>0</v>
      </c>
      <c r="I500" s="70">
        <f t="shared" si="30"/>
        <v>0</v>
      </c>
      <c r="J500" s="70" t="e">
        <f t="shared" si="31"/>
        <v>#DIV/0!</v>
      </c>
    </row>
    <row r="501" spans="1:84" s="5" customFormat="1" ht="78.75" x14ac:dyDescent="0.25">
      <c r="A501" s="6" t="s">
        <v>942</v>
      </c>
      <c r="B501" s="27" t="s">
        <v>943</v>
      </c>
      <c r="C501" s="27">
        <v>1500</v>
      </c>
      <c r="D501" s="27"/>
      <c r="E501" s="27">
        <v>1100</v>
      </c>
      <c r="F501" s="27"/>
      <c r="G501" s="69">
        <f t="shared" si="28"/>
        <v>400</v>
      </c>
      <c r="H501" s="69">
        <f t="shared" si="29"/>
        <v>0</v>
      </c>
      <c r="I501" s="70">
        <f t="shared" si="30"/>
        <v>36.363636363636346</v>
      </c>
      <c r="J501" s="70" t="e">
        <f t="shared" si="31"/>
        <v>#DIV/0!</v>
      </c>
    </row>
    <row r="502" spans="1:84" s="5" customFormat="1" ht="94.5" x14ac:dyDescent="0.25">
      <c r="A502" s="23" t="s">
        <v>944</v>
      </c>
      <c r="B502" s="27" t="s">
        <v>945</v>
      </c>
      <c r="C502" s="27">
        <v>2500</v>
      </c>
      <c r="D502" s="27"/>
      <c r="E502" s="27">
        <v>2200</v>
      </c>
      <c r="F502" s="27"/>
      <c r="G502" s="69">
        <f t="shared" si="28"/>
        <v>300</v>
      </c>
      <c r="H502" s="69">
        <f t="shared" si="29"/>
        <v>0</v>
      </c>
      <c r="I502" s="70">
        <f t="shared" si="30"/>
        <v>13.63636363636364</v>
      </c>
      <c r="J502" s="70" t="e">
        <f t="shared" si="31"/>
        <v>#DIV/0!</v>
      </c>
    </row>
    <row r="503" spans="1:84" s="22" customFormat="1" ht="15.75" x14ac:dyDescent="0.25">
      <c r="A503" s="2" t="s">
        <v>946</v>
      </c>
      <c r="B503" s="4" t="s">
        <v>947</v>
      </c>
      <c r="C503" s="4"/>
      <c r="D503" s="4"/>
      <c r="E503" s="4"/>
      <c r="F503" s="4"/>
      <c r="G503" s="69">
        <f t="shared" si="28"/>
        <v>0</v>
      </c>
      <c r="H503" s="69">
        <f t="shared" si="29"/>
        <v>0</v>
      </c>
      <c r="I503" s="70" t="e">
        <f t="shared" si="30"/>
        <v>#DIV/0!</v>
      </c>
      <c r="J503" s="70" t="e">
        <f t="shared" si="31"/>
        <v>#DIV/0!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</row>
    <row r="504" spans="1:84" s="5" customFormat="1" ht="31.5" x14ac:dyDescent="0.25">
      <c r="A504" s="6" t="s">
        <v>948</v>
      </c>
      <c r="B504" s="27" t="s">
        <v>949</v>
      </c>
      <c r="C504" s="27">
        <v>2000</v>
      </c>
      <c r="D504" s="27"/>
      <c r="E504" s="27">
        <v>2000</v>
      </c>
      <c r="F504" s="27"/>
      <c r="G504" s="69">
        <f t="shared" si="28"/>
        <v>0</v>
      </c>
      <c r="H504" s="69">
        <f t="shared" si="29"/>
        <v>0</v>
      </c>
      <c r="I504" s="70">
        <f t="shared" si="30"/>
        <v>0</v>
      </c>
      <c r="J504" s="70" t="e">
        <f t="shared" si="31"/>
        <v>#DIV/0!</v>
      </c>
    </row>
    <row r="505" spans="1:84" s="5" customFormat="1" ht="47.25" x14ac:dyDescent="0.25">
      <c r="A505" s="6" t="s">
        <v>950</v>
      </c>
      <c r="B505" s="27" t="s">
        <v>951</v>
      </c>
      <c r="C505" s="27">
        <v>1900</v>
      </c>
      <c r="D505" s="27"/>
      <c r="E505" s="27">
        <v>1900</v>
      </c>
      <c r="F505" s="27"/>
      <c r="G505" s="69">
        <f t="shared" si="28"/>
        <v>0</v>
      </c>
      <c r="H505" s="69">
        <f t="shared" si="29"/>
        <v>0</v>
      </c>
      <c r="I505" s="70">
        <f t="shared" si="30"/>
        <v>0</v>
      </c>
      <c r="J505" s="70" t="e">
        <f t="shared" si="31"/>
        <v>#DIV/0!</v>
      </c>
    </row>
    <row r="506" spans="1:84" s="3" customFormat="1" ht="47.25" x14ac:dyDescent="0.25">
      <c r="A506" s="23" t="s">
        <v>952</v>
      </c>
      <c r="B506" s="24" t="s">
        <v>953</v>
      </c>
      <c r="C506" s="24">
        <v>500</v>
      </c>
      <c r="D506" s="24"/>
      <c r="E506" s="24">
        <v>500</v>
      </c>
      <c r="F506" s="24"/>
      <c r="G506" s="69">
        <f t="shared" si="28"/>
        <v>0</v>
      </c>
      <c r="H506" s="69">
        <f t="shared" si="29"/>
        <v>0</v>
      </c>
      <c r="I506" s="70">
        <f t="shared" si="30"/>
        <v>0</v>
      </c>
      <c r="J506" s="70" t="e">
        <f t="shared" si="31"/>
        <v>#DIV/0!</v>
      </c>
      <c r="K506" s="5"/>
      <c r="L506" s="5"/>
      <c r="M506" s="5"/>
      <c r="N506" s="5"/>
      <c r="O506" s="5"/>
      <c r="P506" s="5"/>
    </row>
    <row r="507" spans="1:84" s="3" customFormat="1" ht="47.25" x14ac:dyDescent="0.25">
      <c r="A507" s="23" t="s">
        <v>954</v>
      </c>
      <c r="B507" s="24" t="s">
        <v>955</v>
      </c>
      <c r="C507" s="24">
        <v>500</v>
      </c>
      <c r="D507" s="24"/>
      <c r="E507" s="24">
        <v>500</v>
      </c>
      <c r="F507" s="24"/>
      <c r="G507" s="69">
        <f t="shared" si="28"/>
        <v>0</v>
      </c>
      <c r="H507" s="69">
        <f t="shared" si="29"/>
        <v>0</v>
      </c>
      <c r="I507" s="70">
        <f t="shared" si="30"/>
        <v>0</v>
      </c>
      <c r="J507" s="70" t="e">
        <f t="shared" si="31"/>
        <v>#DIV/0!</v>
      </c>
      <c r="K507" s="5"/>
      <c r="L507" s="5"/>
      <c r="M507" s="5"/>
      <c r="N507" s="5"/>
      <c r="O507" s="5"/>
      <c r="P507" s="5"/>
    </row>
    <row r="508" spans="1:84" s="3" customFormat="1" ht="47.25" x14ac:dyDescent="0.25">
      <c r="A508" s="23" t="s">
        <v>956</v>
      </c>
      <c r="B508" s="24" t="s">
        <v>957</v>
      </c>
      <c r="C508" s="24">
        <v>500</v>
      </c>
      <c r="D508" s="24"/>
      <c r="E508" s="24">
        <v>500</v>
      </c>
      <c r="F508" s="24"/>
      <c r="G508" s="69">
        <f t="shared" si="28"/>
        <v>0</v>
      </c>
      <c r="H508" s="69">
        <f t="shared" si="29"/>
        <v>0</v>
      </c>
      <c r="I508" s="70">
        <f t="shared" si="30"/>
        <v>0</v>
      </c>
      <c r="J508" s="70" t="e">
        <f t="shared" si="31"/>
        <v>#DIV/0!</v>
      </c>
      <c r="K508" s="5"/>
      <c r="L508" s="5"/>
      <c r="M508" s="5"/>
      <c r="N508" s="5"/>
      <c r="O508" s="5"/>
      <c r="P508" s="5"/>
    </row>
    <row r="509" spans="1:84" s="5" customFormat="1" ht="63" x14ac:dyDescent="0.25">
      <c r="A509" s="6" t="s">
        <v>958</v>
      </c>
      <c r="B509" s="27" t="s">
        <v>959</v>
      </c>
      <c r="C509" s="27">
        <v>3500</v>
      </c>
      <c r="D509" s="27"/>
      <c r="E509" s="27">
        <v>2500</v>
      </c>
      <c r="F509" s="27"/>
      <c r="G509" s="69">
        <f t="shared" si="28"/>
        <v>1000</v>
      </c>
      <c r="H509" s="69">
        <f t="shared" si="29"/>
        <v>0</v>
      </c>
      <c r="I509" s="70">
        <f t="shared" si="30"/>
        <v>40</v>
      </c>
      <c r="J509" s="70" t="e">
        <f t="shared" si="31"/>
        <v>#DIV/0!</v>
      </c>
    </row>
    <row r="510" spans="1:84" s="5" customFormat="1" ht="31.5" x14ac:dyDescent="0.25">
      <c r="A510" s="6" t="s">
        <v>960</v>
      </c>
      <c r="B510" s="27" t="s">
        <v>961</v>
      </c>
      <c r="C510" s="27">
        <v>2500</v>
      </c>
      <c r="D510" s="27"/>
      <c r="E510" s="27">
        <v>2500</v>
      </c>
      <c r="F510" s="27"/>
      <c r="G510" s="69">
        <f t="shared" si="28"/>
        <v>0</v>
      </c>
      <c r="H510" s="69">
        <f t="shared" si="29"/>
        <v>0</v>
      </c>
      <c r="I510" s="70">
        <f t="shared" si="30"/>
        <v>0</v>
      </c>
      <c r="J510" s="70" t="e">
        <f t="shared" si="31"/>
        <v>#DIV/0!</v>
      </c>
    </row>
    <row r="511" spans="1:84" s="22" customFormat="1" ht="15.75" x14ac:dyDescent="0.25">
      <c r="A511" s="2" t="s">
        <v>962</v>
      </c>
      <c r="B511" s="4" t="s">
        <v>963</v>
      </c>
      <c r="C511" s="4"/>
      <c r="D511" s="4"/>
      <c r="E511" s="4"/>
      <c r="F511" s="4"/>
      <c r="G511" s="69">
        <f t="shared" si="28"/>
        <v>0</v>
      </c>
      <c r="H511" s="69">
        <f t="shared" si="29"/>
        <v>0</v>
      </c>
      <c r="I511" s="70" t="e">
        <f t="shared" si="30"/>
        <v>#DIV/0!</v>
      </c>
      <c r="J511" s="70" t="e">
        <f t="shared" si="31"/>
        <v>#DIV/0!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</row>
    <row r="512" spans="1:84" s="5" customFormat="1" ht="31.5" x14ac:dyDescent="0.25">
      <c r="A512" s="6" t="s">
        <v>964</v>
      </c>
      <c r="B512" s="27" t="s">
        <v>965</v>
      </c>
      <c r="C512" s="27">
        <v>3500</v>
      </c>
      <c r="D512" s="27"/>
      <c r="E512" s="27">
        <v>3500</v>
      </c>
      <c r="F512" s="27"/>
      <c r="G512" s="69">
        <f t="shared" si="28"/>
        <v>0</v>
      </c>
      <c r="H512" s="69">
        <f t="shared" si="29"/>
        <v>0</v>
      </c>
      <c r="I512" s="70">
        <f t="shared" si="30"/>
        <v>0</v>
      </c>
      <c r="J512" s="70" t="e">
        <f t="shared" si="31"/>
        <v>#DIV/0!</v>
      </c>
    </row>
    <row r="513" spans="1:16" s="5" customFormat="1" ht="31.5" x14ac:dyDescent="0.25">
      <c r="A513" s="6" t="s">
        <v>966</v>
      </c>
      <c r="B513" s="27" t="s">
        <v>967</v>
      </c>
      <c r="C513" s="27">
        <v>5000</v>
      </c>
      <c r="D513" s="27"/>
      <c r="E513" s="27">
        <v>5000</v>
      </c>
      <c r="F513" s="27"/>
      <c r="G513" s="69">
        <f t="shared" si="28"/>
        <v>0</v>
      </c>
      <c r="H513" s="69">
        <f t="shared" si="29"/>
        <v>0</v>
      </c>
      <c r="I513" s="70">
        <f t="shared" si="30"/>
        <v>0</v>
      </c>
      <c r="J513" s="70" t="e">
        <f t="shared" si="31"/>
        <v>#DIV/0!</v>
      </c>
    </row>
    <row r="514" spans="1:16" s="5" customFormat="1" ht="31.5" x14ac:dyDescent="0.25">
      <c r="A514" s="6" t="s">
        <v>968</v>
      </c>
      <c r="B514" s="27" t="s">
        <v>969</v>
      </c>
      <c r="C514" s="27">
        <v>6000</v>
      </c>
      <c r="D514" s="27"/>
      <c r="E514" s="27">
        <v>6000</v>
      </c>
      <c r="F514" s="27"/>
      <c r="G514" s="69">
        <f t="shared" si="28"/>
        <v>0</v>
      </c>
      <c r="H514" s="69">
        <f t="shared" si="29"/>
        <v>0</v>
      </c>
      <c r="I514" s="70">
        <f t="shared" si="30"/>
        <v>0</v>
      </c>
      <c r="J514" s="70" t="e">
        <f t="shared" si="31"/>
        <v>#DIV/0!</v>
      </c>
    </row>
    <row r="515" spans="1:16" s="5" customFormat="1" ht="31.5" x14ac:dyDescent="0.25">
      <c r="A515" s="42" t="s">
        <v>970</v>
      </c>
      <c r="B515" s="43" t="s">
        <v>971</v>
      </c>
      <c r="C515" s="44">
        <v>3500</v>
      </c>
      <c r="D515" s="45"/>
      <c r="E515" s="44">
        <v>3500</v>
      </c>
      <c r="F515" s="45"/>
      <c r="G515" s="69">
        <f t="shared" si="28"/>
        <v>0</v>
      </c>
      <c r="H515" s="69">
        <f t="shared" si="29"/>
        <v>0</v>
      </c>
      <c r="I515" s="70">
        <f t="shared" si="30"/>
        <v>0</v>
      </c>
      <c r="J515" s="70" t="e">
        <f t="shared" si="31"/>
        <v>#DIV/0!</v>
      </c>
    </row>
    <row r="516" spans="1:16" s="5" customFormat="1" ht="31.5" x14ac:dyDescent="0.25">
      <c r="A516" s="42" t="s">
        <v>972</v>
      </c>
      <c r="B516" s="43" t="s">
        <v>973</v>
      </c>
      <c r="C516" s="44">
        <v>11000</v>
      </c>
      <c r="D516" s="45"/>
      <c r="E516" s="44">
        <v>11000</v>
      </c>
      <c r="F516" s="45"/>
      <c r="G516" s="69">
        <f t="shared" si="28"/>
        <v>0</v>
      </c>
      <c r="H516" s="69">
        <f t="shared" si="29"/>
        <v>0</v>
      </c>
      <c r="I516" s="70">
        <f t="shared" si="30"/>
        <v>0</v>
      </c>
      <c r="J516" s="70" t="e">
        <f t="shared" si="31"/>
        <v>#DIV/0!</v>
      </c>
    </row>
    <row r="517" spans="1:16" s="3" customFormat="1" ht="31.5" x14ac:dyDescent="0.25">
      <c r="A517" s="46" t="s">
        <v>974</v>
      </c>
      <c r="B517" s="47" t="s">
        <v>975</v>
      </c>
      <c r="C517" s="48">
        <v>14000</v>
      </c>
      <c r="D517" s="49"/>
      <c r="E517" s="48">
        <v>12500</v>
      </c>
      <c r="F517" s="49"/>
      <c r="G517" s="69">
        <f t="shared" si="28"/>
        <v>1500</v>
      </c>
      <c r="H517" s="69">
        <f t="shared" si="29"/>
        <v>0</v>
      </c>
      <c r="I517" s="70">
        <f t="shared" si="30"/>
        <v>12.000000000000014</v>
      </c>
      <c r="J517" s="70" t="e">
        <f t="shared" si="31"/>
        <v>#DIV/0!</v>
      </c>
      <c r="K517" s="5"/>
      <c r="L517" s="5"/>
      <c r="M517" s="5"/>
      <c r="N517" s="5"/>
      <c r="O517" s="5"/>
      <c r="P517" s="5"/>
    </row>
    <row r="518" spans="1:16" s="3" customFormat="1" ht="31.5" x14ac:dyDescent="0.25">
      <c r="A518" s="46" t="s">
        <v>690</v>
      </c>
      <c r="B518" s="47" t="s">
        <v>1812</v>
      </c>
      <c r="C518" s="48">
        <v>9000</v>
      </c>
      <c r="D518" s="49"/>
      <c r="E518" s="48"/>
      <c r="F518" s="49"/>
      <c r="G518" s="69">
        <f t="shared" si="28"/>
        <v>9000</v>
      </c>
      <c r="H518" s="69">
        <f t="shared" si="29"/>
        <v>0</v>
      </c>
      <c r="I518" s="70" t="e">
        <f t="shared" si="30"/>
        <v>#DIV/0!</v>
      </c>
      <c r="J518" s="70" t="e">
        <f t="shared" si="31"/>
        <v>#DIV/0!</v>
      </c>
      <c r="K518" s="5"/>
      <c r="L518" s="5"/>
      <c r="M518" s="5"/>
      <c r="N518" s="5"/>
      <c r="O518" s="5"/>
      <c r="P518" s="5"/>
    </row>
    <row r="519" spans="1:16" s="3" customFormat="1" ht="31.5" x14ac:dyDescent="0.25">
      <c r="A519" s="46" t="s">
        <v>976</v>
      </c>
      <c r="B519" s="47" t="s">
        <v>977</v>
      </c>
      <c r="C519" s="48">
        <v>7000</v>
      </c>
      <c r="D519" s="49"/>
      <c r="E519" s="48">
        <v>6000</v>
      </c>
      <c r="F519" s="49"/>
      <c r="G519" s="69">
        <f t="shared" si="28"/>
        <v>1000</v>
      </c>
      <c r="H519" s="69">
        <f t="shared" si="29"/>
        <v>0</v>
      </c>
      <c r="I519" s="70">
        <f t="shared" si="30"/>
        <v>16.666666666666671</v>
      </c>
      <c r="J519" s="70" t="e">
        <f t="shared" si="31"/>
        <v>#DIV/0!</v>
      </c>
      <c r="K519" s="5"/>
      <c r="L519" s="5"/>
      <c r="M519" s="5"/>
      <c r="N519" s="5"/>
      <c r="O519" s="5"/>
      <c r="P519" s="5"/>
    </row>
    <row r="520" spans="1:16" s="3" customFormat="1" ht="31.5" x14ac:dyDescent="0.25">
      <c r="A520" s="46" t="s">
        <v>978</v>
      </c>
      <c r="B520" s="47" t="s">
        <v>979</v>
      </c>
      <c r="C520" s="48">
        <v>7000</v>
      </c>
      <c r="D520" s="49"/>
      <c r="E520" s="48">
        <v>6000</v>
      </c>
      <c r="F520" s="49"/>
      <c r="G520" s="69">
        <f t="shared" si="28"/>
        <v>1000</v>
      </c>
      <c r="H520" s="69">
        <f t="shared" si="29"/>
        <v>0</v>
      </c>
      <c r="I520" s="70">
        <f t="shared" si="30"/>
        <v>16.666666666666671</v>
      </c>
      <c r="J520" s="70" t="e">
        <f t="shared" si="31"/>
        <v>#DIV/0!</v>
      </c>
      <c r="K520" s="5"/>
      <c r="L520" s="5"/>
      <c r="M520" s="5"/>
      <c r="N520" s="5"/>
      <c r="O520" s="5"/>
      <c r="P520" s="5"/>
    </row>
    <row r="521" spans="1:16" s="3" customFormat="1" ht="31.5" x14ac:dyDescent="0.25">
      <c r="A521" s="46" t="s">
        <v>980</v>
      </c>
      <c r="B521" s="47" t="s">
        <v>981</v>
      </c>
      <c r="C521" s="48">
        <v>11000</v>
      </c>
      <c r="D521" s="49"/>
      <c r="E521" s="48">
        <v>11000</v>
      </c>
      <c r="F521" s="49"/>
      <c r="G521" s="69">
        <f t="shared" si="28"/>
        <v>0</v>
      </c>
      <c r="H521" s="69">
        <f t="shared" si="29"/>
        <v>0</v>
      </c>
      <c r="I521" s="70">
        <f t="shared" si="30"/>
        <v>0</v>
      </c>
      <c r="J521" s="70" t="e">
        <f t="shared" si="31"/>
        <v>#DIV/0!</v>
      </c>
      <c r="K521" s="5"/>
      <c r="L521" s="5"/>
      <c r="M521" s="5"/>
      <c r="N521" s="5"/>
      <c r="O521" s="5"/>
      <c r="P521" s="5"/>
    </row>
    <row r="522" spans="1:16" s="3" customFormat="1" ht="31.5" x14ac:dyDescent="0.25">
      <c r="A522" s="46" t="s">
        <v>982</v>
      </c>
      <c r="B522" s="47" t="s">
        <v>983</v>
      </c>
      <c r="C522" s="48">
        <v>6000</v>
      </c>
      <c r="D522" s="49"/>
      <c r="E522" s="48">
        <v>6000</v>
      </c>
      <c r="F522" s="49"/>
      <c r="G522" s="69">
        <f t="shared" si="28"/>
        <v>0</v>
      </c>
      <c r="H522" s="69">
        <f t="shared" si="29"/>
        <v>0</v>
      </c>
      <c r="I522" s="70">
        <f t="shared" si="30"/>
        <v>0</v>
      </c>
      <c r="J522" s="70" t="e">
        <f t="shared" si="31"/>
        <v>#DIV/0!</v>
      </c>
      <c r="K522" s="5"/>
      <c r="L522" s="5"/>
      <c r="M522" s="5"/>
      <c r="N522" s="5"/>
      <c r="O522" s="5"/>
      <c r="P522" s="5"/>
    </row>
    <row r="523" spans="1:16" s="5" customFormat="1" ht="31.5" x14ac:dyDescent="0.25">
      <c r="A523" s="46" t="s">
        <v>984</v>
      </c>
      <c r="B523" s="43" t="s">
        <v>985</v>
      </c>
      <c r="C523" s="44">
        <v>12000</v>
      </c>
      <c r="D523" s="45"/>
      <c r="E523" s="44">
        <v>12000</v>
      </c>
      <c r="F523" s="45"/>
      <c r="G523" s="69">
        <f t="shared" si="28"/>
        <v>0</v>
      </c>
      <c r="H523" s="69">
        <f t="shared" si="29"/>
        <v>0</v>
      </c>
      <c r="I523" s="70">
        <f t="shared" si="30"/>
        <v>0</v>
      </c>
      <c r="J523" s="70" t="e">
        <f t="shared" si="31"/>
        <v>#DIV/0!</v>
      </c>
    </row>
    <row r="524" spans="1:16" s="3" customFormat="1" ht="31.5" x14ac:dyDescent="0.25">
      <c r="A524" s="46" t="s">
        <v>986</v>
      </c>
      <c r="B524" s="47" t="s">
        <v>987</v>
      </c>
      <c r="C524" s="48">
        <v>6000</v>
      </c>
      <c r="D524" s="49"/>
      <c r="E524" s="48">
        <v>6000</v>
      </c>
      <c r="F524" s="49"/>
      <c r="G524" s="69">
        <f t="shared" si="28"/>
        <v>0</v>
      </c>
      <c r="H524" s="69">
        <f t="shared" si="29"/>
        <v>0</v>
      </c>
      <c r="I524" s="70">
        <f t="shared" si="30"/>
        <v>0</v>
      </c>
      <c r="J524" s="70" t="e">
        <f t="shared" si="31"/>
        <v>#DIV/0!</v>
      </c>
      <c r="K524" s="5"/>
      <c r="L524" s="5"/>
      <c r="M524" s="5"/>
      <c r="N524" s="5"/>
      <c r="O524" s="5"/>
      <c r="P524" s="5"/>
    </row>
    <row r="525" spans="1:16" s="3" customFormat="1" ht="31.5" x14ac:dyDescent="0.25">
      <c r="A525" s="46" t="s">
        <v>988</v>
      </c>
      <c r="B525" s="47" t="s">
        <v>989</v>
      </c>
      <c r="C525" s="48">
        <v>9000</v>
      </c>
      <c r="D525" s="49"/>
      <c r="E525" s="48">
        <v>9000</v>
      </c>
      <c r="F525" s="49"/>
      <c r="G525" s="69">
        <f t="shared" si="28"/>
        <v>0</v>
      </c>
      <c r="H525" s="69">
        <f t="shared" si="29"/>
        <v>0</v>
      </c>
      <c r="I525" s="70">
        <f t="shared" si="30"/>
        <v>0</v>
      </c>
      <c r="J525" s="70" t="e">
        <f t="shared" si="31"/>
        <v>#DIV/0!</v>
      </c>
      <c r="K525" s="5"/>
      <c r="L525" s="5"/>
      <c r="M525" s="5"/>
      <c r="N525" s="5"/>
      <c r="O525" s="5"/>
      <c r="P525" s="5"/>
    </row>
    <row r="526" spans="1:16" s="3" customFormat="1" ht="31.5" x14ac:dyDescent="0.25">
      <c r="A526" s="46" t="s">
        <v>990</v>
      </c>
      <c r="B526" s="47" t="s">
        <v>991</v>
      </c>
      <c r="C526" s="48">
        <v>11000</v>
      </c>
      <c r="D526" s="49"/>
      <c r="E526" s="48">
        <v>11000</v>
      </c>
      <c r="F526" s="49"/>
      <c r="G526" s="69">
        <f t="shared" si="28"/>
        <v>0</v>
      </c>
      <c r="H526" s="69">
        <f t="shared" si="29"/>
        <v>0</v>
      </c>
      <c r="I526" s="70">
        <f t="shared" si="30"/>
        <v>0</v>
      </c>
      <c r="J526" s="70" t="e">
        <f t="shared" si="31"/>
        <v>#DIV/0!</v>
      </c>
      <c r="K526" s="5"/>
      <c r="L526" s="5"/>
      <c r="M526" s="5"/>
      <c r="N526" s="5"/>
      <c r="O526" s="5"/>
      <c r="P526" s="5"/>
    </row>
    <row r="527" spans="1:16" s="3" customFormat="1" ht="31.5" x14ac:dyDescent="0.25">
      <c r="A527" s="23" t="s">
        <v>992</v>
      </c>
      <c r="B527" s="24" t="s">
        <v>993</v>
      </c>
      <c r="C527" s="50">
        <v>3500</v>
      </c>
      <c r="D527" s="24"/>
      <c r="E527" s="50">
        <v>3500</v>
      </c>
      <c r="F527" s="24"/>
      <c r="G527" s="69">
        <f t="shared" si="28"/>
        <v>0</v>
      </c>
      <c r="H527" s="69">
        <f t="shared" si="29"/>
        <v>0</v>
      </c>
      <c r="I527" s="70">
        <f t="shared" si="30"/>
        <v>0</v>
      </c>
      <c r="J527" s="70" t="e">
        <f t="shared" si="31"/>
        <v>#DIV/0!</v>
      </c>
      <c r="K527" s="5"/>
      <c r="L527" s="5"/>
      <c r="M527" s="5"/>
      <c r="N527" s="5"/>
      <c r="O527" s="5"/>
      <c r="P527" s="5"/>
    </row>
    <row r="528" spans="1:16" s="3" customFormat="1" ht="15.75" x14ac:dyDescent="0.25">
      <c r="A528" s="23" t="s">
        <v>994</v>
      </c>
      <c r="B528" s="24" t="s">
        <v>995</v>
      </c>
      <c r="C528" s="50">
        <v>3500</v>
      </c>
      <c r="D528" s="24"/>
      <c r="E528" s="50">
        <v>3500</v>
      </c>
      <c r="F528" s="24"/>
      <c r="G528" s="69">
        <f t="shared" si="28"/>
        <v>0</v>
      </c>
      <c r="H528" s="69">
        <f t="shared" si="29"/>
        <v>0</v>
      </c>
      <c r="I528" s="70">
        <f t="shared" si="30"/>
        <v>0</v>
      </c>
      <c r="J528" s="70" t="e">
        <f t="shared" si="31"/>
        <v>#DIV/0!</v>
      </c>
      <c r="K528" s="5"/>
      <c r="L528" s="5"/>
      <c r="M528" s="5"/>
      <c r="N528" s="5"/>
      <c r="O528" s="5"/>
      <c r="P528" s="5"/>
    </row>
    <row r="529" spans="1:84" s="3" customFormat="1" ht="31.5" x14ac:dyDescent="0.25">
      <c r="A529" s="23" t="s">
        <v>996</v>
      </c>
      <c r="B529" s="24" t="s">
        <v>997</v>
      </c>
      <c r="C529" s="50">
        <v>7000</v>
      </c>
      <c r="D529" s="24"/>
      <c r="E529" s="50">
        <v>7000</v>
      </c>
      <c r="F529" s="24"/>
      <c r="G529" s="69">
        <f t="shared" si="28"/>
        <v>0</v>
      </c>
      <c r="H529" s="69">
        <f t="shared" si="29"/>
        <v>0</v>
      </c>
      <c r="I529" s="70">
        <f t="shared" si="30"/>
        <v>0</v>
      </c>
      <c r="J529" s="70" t="e">
        <f t="shared" si="31"/>
        <v>#DIV/0!</v>
      </c>
      <c r="K529" s="5"/>
      <c r="L529" s="5"/>
      <c r="M529" s="5"/>
      <c r="N529" s="5"/>
      <c r="O529" s="5"/>
      <c r="P529" s="5"/>
    </row>
    <row r="530" spans="1:84" s="22" customFormat="1" ht="15.75" x14ac:dyDescent="0.25">
      <c r="A530" s="2" t="s">
        <v>998</v>
      </c>
      <c r="B530" s="4" t="s">
        <v>999</v>
      </c>
      <c r="C530" s="4"/>
      <c r="D530" s="4"/>
      <c r="E530" s="4"/>
      <c r="F530" s="4"/>
      <c r="G530" s="69">
        <f t="shared" si="28"/>
        <v>0</v>
      </c>
      <c r="H530" s="69">
        <f t="shared" si="29"/>
        <v>0</v>
      </c>
      <c r="I530" s="70" t="e">
        <f t="shared" si="30"/>
        <v>#DIV/0!</v>
      </c>
      <c r="J530" s="70" t="e">
        <f t="shared" si="31"/>
        <v>#DIV/0!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</row>
    <row r="531" spans="1:84" s="5" customFormat="1" ht="15.75" x14ac:dyDescent="0.25">
      <c r="A531" s="6" t="s">
        <v>1000</v>
      </c>
      <c r="B531" s="27" t="s">
        <v>1001</v>
      </c>
      <c r="C531" s="27">
        <v>700</v>
      </c>
      <c r="D531" s="27"/>
      <c r="E531" s="27">
        <v>600</v>
      </c>
      <c r="F531" s="27"/>
      <c r="G531" s="69">
        <f t="shared" si="28"/>
        <v>100</v>
      </c>
      <c r="H531" s="69">
        <f t="shared" si="29"/>
        <v>0</v>
      </c>
      <c r="I531" s="70">
        <f t="shared" si="30"/>
        <v>16.666666666666671</v>
      </c>
      <c r="J531" s="70" t="e">
        <f t="shared" si="31"/>
        <v>#DIV/0!</v>
      </c>
    </row>
    <row r="532" spans="1:84" s="5" customFormat="1" ht="15.75" x14ac:dyDescent="0.25">
      <c r="A532" s="6" t="s">
        <v>1002</v>
      </c>
      <c r="B532" s="27" t="s">
        <v>1003</v>
      </c>
      <c r="C532" s="27">
        <v>700</v>
      </c>
      <c r="D532" s="27"/>
      <c r="E532" s="27">
        <v>600</v>
      </c>
      <c r="F532" s="27"/>
      <c r="G532" s="69">
        <f t="shared" ref="G532:G595" si="32">C532-E532</f>
        <v>100</v>
      </c>
      <c r="H532" s="69">
        <f t="shared" ref="H532:H595" si="33">D532-F532</f>
        <v>0</v>
      </c>
      <c r="I532" s="70">
        <f t="shared" ref="I532:I595" si="34">C532/E532*100-100</f>
        <v>16.666666666666671</v>
      </c>
      <c r="J532" s="70" t="e">
        <f t="shared" ref="J532:J595" si="35">D532/F532*100-100</f>
        <v>#DIV/0!</v>
      </c>
    </row>
    <row r="533" spans="1:84" s="5" customFormat="1" ht="15.75" x14ac:dyDescent="0.25">
      <c r="A533" s="6" t="s">
        <v>1004</v>
      </c>
      <c r="B533" s="27" t="s">
        <v>1005</v>
      </c>
      <c r="C533" s="27">
        <v>650</v>
      </c>
      <c r="D533" s="27"/>
      <c r="E533" s="27">
        <v>550</v>
      </c>
      <c r="F533" s="27"/>
      <c r="G533" s="69">
        <f t="shared" si="32"/>
        <v>100</v>
      </c>
      <c r="H533" s="69">
        <f t="shared" si="33"/>
        <v>0</v>
      </c>
      <c r="I533" s="70">
        <f t="shared" si="34"/>
        <v>18.181818181818187</v>
      </c>
      <c r="J533" s="70" t="e">
        <f t="shared" si="35"/>
        <v>#DIV/0!</v>
      </c>
    </row>
    <row r="534" spans="1:84" s="5" customFormat="1" ht="31.5" x14ac:dyDescent="0.25">
      <c r="A534" s="6" t="s">
        <v>1006</v>
      </c>
      <c r="B534" s="27" t="s">
        <v>1007</v>
      </c>
      <c r="C534" s="27">
        <v>500</v>
      </c>
      <c r="D534" s="27"/>
      <c r="E534" s="27">
        <v>450</v>
      </c>
      <c r="F534" s="27"/>
      <c r="G534" s="69">
        <f t="shared" si="32"/>
        <v>50</v>
      </c>
      <c r="H534" s="69">
        <f t="shared" si="33"/>
        <v>0</v>
      </c>
      <c r="I534" s="70">
        <f t="shared" si="34"/>
        <v>11.111111111111114</v>
      </c>
      <c r="J534" s="70" t="e">
        <f t="shared" si="35"/>
        <v>#DIV/0!</v>
      </c>
    </row>
    <row r="535" spans="1:84" s="5" customFormat="1" ht="15.75" x14ac:dyDescent="0.25">
      <c r="A535" s="6" t="s">
        <v>1008</v>
      </c>
      <c r="B535" s="27" t="s">
        <v>1009</v>
      </c>
      <c r="C535" s="27">
        <v>400</v>
      </c>
      <c r="D535" s="27"/>
      <c r="E535" s="27">
        <v>350</v>
      </c>
      <c r="F535" s="27"/>
      <c r="G535" s="69">
        <f t="shared" si="32"/>
        <v>50</v>
      </c>
      <c r="H535" s="69">
        <f t="shared" si="33"/>
        <v>0</v>
      </c>
      <c r="I535" s="70">
        <f t="shared" si="34"/>
        <v>14.285714285714278</v>
      </c>
      <c r="J535" s="70" t="e">
        <f t="shared" si="35"/>
        <v>#DIV/0!</v>
      </c>
    </row>
    <row r="536" spans="1:84" s="5" customFormat="1" ht="15.75" x14ac:dyDescent="0.25">
      <c r="A536" s="6" t="s">
        <v>1010</v>
      </c>
      <c r="B536" s="27" t="s">
        <v>1011</v>
      </c>
      <c r="C536" s="27">
        <v>400</v>
      </c>
      <c r="D536" s="27"/>
      <c r="E536" s="27">
        <v>350</v>
      </c>
      <c r="F536" s="27"/>
      <c r="G536" s="69">
        <f t="shared" si="32"/>
        <v>50</v>
      </c>
      <c r="H536" s="69">
        <f t="shared" si="33"/>
        <v>0</v>
      </c>
      <c r="I536" s="70">
        <f t="shared" si="34"/>
        <v>14.285714285714278</v>
      </c>
      <c r="J536" s="70" t="e">
        <f t="shared" si="35"/>
        <v>#DIV/0!</v>
      </c>
    </row>
    <row r="537" spans="1:84" s="5" customFormat="1" ht="15.75" x14ac:dyDescent="0.25">
      <c r="A537" s="6" t="s">
        <v>1012</v>
      </c>
      <c r="B537" s="51" t="s">
        <v>1013</v>
      </c>
      <c r="C537" s="27">
        <v>1500</v>
      </c>
      <c r="D537" s="27"/>
      <c r="E537" s="27">
        <v>1200</v>
      </c>
      <c r="F537" s="27"/>
      <c r="G537" s="69">
        <f t="shared" si="32"/>
        <v>300</v>
      </c>
      <c r="H537" s="69">
        <f t="shared" si="33"/>
        <v>0</v>
      </c>
      <c r="I537" s="70">
        <f t="shared" si="34"/>
        <v>25</v>
      </c>
      <c r="J537" s="70" t="e">
        <f t="shared" si="35"/>
        <v>#DIV/0!</v>
      </c>
    </row>
    <row r="538" spans="1:84" s="5" customFormat="1" ht="31.5" x14ac:dyDescent="0.25">
      <c r="A538" s="6" t="s">
        <v>1014</v>
      </c>
      <c r="B538" s="27" t="s">
        <v>1015</v>
      </c>
      <c r="C538" s="27">
        <v>1300</v>
      </c>
      <c r="D538" s="27"/>
      <c r="E538" s="27">
        <v>1000</v>
      </c>
      <c r="F538" s="27"/>
      <c r="G538" s="69">
        <f t="shared" si="32"/>
        <v>300</v>
      </c>
      <c r="H538" s="69">
        <f t="shared" si="33"/>
        <v>0</v>
      </c>
      <c r="I538" s="70">
        <f t="shared" si="34"/>
        <v>30</v>
      </c>
      <c r="J538" s="70" t="e">
        <f t="shared" si="35"/>
        <v>#DIV/0!</v>
      </c>
    </row>
    <row r="539" spans="1:84" s="22" customFormat="1" ht="15.75" x14ac:dyDescent="0.25">
      <c r="A539" s="2" t="s">
        <v>1016</v>
      </c>
      <c r="B539" s="4" t="s">
        <v>1017</v>
      </c>
      <c r="C539" s="4"/>
      <c r="D539" s="4"/>
      <c r="E539" s="4"/>
      <c r="F539" s="4"/>
      <c r="G539" s="69">
        <f t="shared" si="32"/>
        <v>0</v>
      </c>
      <c r="H539" s="69">
        <f t="shared" si="33"/>
        <v>0</v>
      </c>
      <c r="I539" s="70" t="e">
        <f t="shared" si="34"/>
        <v>#DIV/0!</v>
      </c>
      <c r="J539" s="70" t="e">
        <f t="shared" si="35"/>
        <v>#DIV/0!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</row>
    <row r="540" spans="1:84" s="3" customFormat="1" ht="63" x14ac:dyDescent="0.25">
      <c r="A540" s="23" t="s">
        <v>1018</v>
      </c>
      <c r="B540" s="24" t="s">
        <v>1019</v>
      </c>
      <c r="C540" s="24">
        <v>12000</v>
      </c>
      <c r="D540" s="24"/>
      <c r="E540" s="24">
        <v>11000</v>
      </c>
      <c r="F540" s="24"/>
      <c r="G540" s="69">
        <f t="shared" si="32"/>
        <v>1000</v>
      </c>
      <c r="H540" s="69">
        <f t="shared" si="33"/>
        <v>0</v>
      </c>
      <c r="I540" s="70">
        <f t="shared" si="34"/>
        <v>9.0909090909090793</v>
      </c>
      <c r="J540" s="70" t="e">
        <f t="shared" si="35"/>
        <v>#DIV/0!</v>
      </c>
      <c r="K540" s="5"/>
      <c r="L540" s="5"/>
      <c r="M540" s="5"/>
      <c r="N540" s="5"/>
      <c r="O540" s="5"/>
      <c r="P540" s="5"/>
    </row>
    <row r="541" spans="1:84" s="3" customFormat="1" ht="63" x14ac:dyDescent="0.25">
      <c r="A541" s="23" t="s">
        <v>1020</v>
      </c>
      <c r="B541" s="24" t="s">
        <v>1021</v>
      </c>
      <c r="C541" s="24">
        <v>15000</v>
      </c>
      <c r="D541" s="24"/>
      <c r="E541" s="24">
        <v>12000</v>
      </c>
      <c r="F541" s="24"/>
      <c r="G541" s="69">
        <f t="shared" si="32"/>
        <v>3000</v>
      </c>
      <c r="H541" s="69">
        <f t="shared" si="33"/>
        <v>0</v>
      </c>
      <c r="I541" s="70">
        <f t="shared" si="34"/>
        <v>25</v>
      </c>
      <c r="J541" s="70" t="e">
        <f t="shared" si="35"/>
        <v>#DIV/0!</v>
      </c>
      <c r="K541" s="5"/>
      <c r="L541" s="5"/>
      <c r="M541" s="5"/>
      <c r="N541" s="5"/>
      <c r="O541" s="5"/>
      <c r="P541" s="5"/>
    </row>
    <row r="542" spans="1:84" s="3" customFormat="1" ht="63" x14ac:dyDescent="0.25">
      <c r="A542" s="23" t="s">
        <v>1022</v>
      </c>
      <c r="B542" s="24" t="s">
        <v>1019</v>
      </c>
      <c r="C542" s="24">
        <v>15000</v>
      </c>
      <c r="D542" s="24"/>
      <c r="E542" s="24">
        <v>15000</v>
      </c>
      <c r="F542" s="24"/>
      <c r="G542" s="69">
        <f t="shared" si="32"/>
        <v>0</v>
      </c>
      <c r="H542" s="69">
        <f t="shared" si="33"/>
        <v>0</v>
      </c>
      <c r="I542" s="70">
        <f t="shared" si="34"/>
        <v>0</v>
      </c>
      <c r="J542" s="70" t="e">
        <f t="shared" si="35"/>
        <v>#DIV/0!</v>
      </c>
      <c r="K542" s="5"/>
      <c r="L542" s="5"/>
      <c r="M542" s="5"/>
      <c r="N542" s="5"/>
      <c r="O542" s="5"/>
      <c r="P542" s="5"/>
    </row>
    <row r="543" spans="1:84" s="5" customFormat="1" ht="63" x14ac:dyDescent="0.25">
      <c r="A543" s="23" t="s">
        <v>1023</v>
      </c>
      <c r="B543" s="27" t="s">
        <v>1024</v>
      </c>
      <c r="C543" s="27">
        <v>15000</v>
      </c>
      <c r="D543" s="27"/>
      <c r="E543" s="27">
        <v>15000</v>
      </c>
      <c r="F543" s="27"/>
      <c r="G543" s="69">
        <f t="shared" si="32"/>
        <v>0</v>
      </c>
      <c r="H543" s="69">
        <f t="shared" si="33"/>
        <v>0</v>
      </c>
      <c r="I543" s="70">
        <f t="shared" si="34"/>
        <v>0</v>
      </c>
      <c r="J543" s="70" t="e">
        <f t="shared" si="35"/>
        <v>#DIV/0!</v>
      </c>
    </row>
    <row r="544" spans="1:84" s="5" customFormat="1" ht="63" x14ac:dyDescent="0.25">
      <c r="A544" s="23" t="s">
        <v>1020</v>
      </c>
      <c r="B544" s="27" t="s">
        <v>1025</v>
      </c>
      <c r="C544" s="27">
        <v>13000</v>
      </c>
      <c r="D544" s="27"/>
      <c r="E544" s="27">
        <v>11000</v>
      </c>
      <c r="F544" s="27"/>
      <c r="G544" s="69">
        <f t="shared" si="32"/>
        <v>2000</v>
      </c>
      <c r="H544" s="69">
        <f t="shared" si="33"/>
        <v>0</v>
      </c>
      <c r="I544" s="70">
        <f t="shared" si="34"/>
        <v>18.181818181818187</v>
      </c>
      <c r="J544" s="70" t="e">
        <f t="shared" si="35"/>
        <v>#DIV/0!</v>
      </c>
    </row>
    <row r="545" spans="1:84" s="5" customFormat="1" ht="31.5" x14ac:dyDescent="0.25">
      <c r="A545" s="23" t="s">
        <v>1023</v>
      </c>
      <c r="B545" s="27" t="s">
        <v>1026</v>
      </c>
      <c r="C545" s="27">
        <v>12000</v>
      </c>
      <c r="D545" s="27"/>
      <c r="E545" s="27">
        <v>9000</v>
      </c>
      <c r="F545" s="27"/>
      <c r="G545" s="69">
        <f t="shared" si="32"/>
        <v>3000</v>
      </c>
      <c r="H545" s="69">
        <f t="shared" si="33"/>
        <v>0</v>
      </c>
      <c r="I545" s="70">
        <f t="shared" si="34"/>
        <v>33.333333333333314</v>
      </c>
      <c r="J545" s="70" t="e">
        <f t="shared" si="35"/>
        <v>#DIV/0!</v>
      </c>
    </row>
    <row r="546" spans="1:84" s="5" customFormat="1" ht="31.5" x14ac:dyDescent="0.25">
      <c r="A546" s="23" t="s">
        <v>1027</v>
      </c>
      <c r="B546" s="27" t="s">
        <v>1028</v>
      </c>
      <c r="C546" s="27">
        <v>13000</v>
      </c>
      <c r="D546" s="27"/>
      <c r="E546" s="27">
        <v>11000</v>
      </c>
      <c r="F546" s="27"/>
      <c r="G546" s="69">
        <f t="shared" si="32"/>
        <v>2000</v>
      </c>
      <c r="H546" s="69">
        <f t="shared" si="33"/>
        <v>0</v>
      </c>
      <c r="I546" s="70">
        <f t="shared" si="34"/>
        <v>18.181818181818187</v>
      </c>
      <c r="J546" s="70" t="e">
        <f t="shared" si="35"/>
        <v>#DIV/0!</v>
      </c>
    </row>
    <row r="547" spans="1:84" s="5" customFormat="1" ht="31.5" x14ac:dyDescent="0.25">
      <c r="A547" s="23" t="s">
        <v>1029</v>
      </c>
      <c r="B547" s="27" t="s">
        <v>1030</v>
      </c>
      <c r="C547" s="27">
        <v>14000</v>
      </c>
      <c r="D547" s="27"/>
      <c r="E547" s="27">
        <v>12000</v>
      </c>
      <c r="F547" s="27"/>
      <c r="G547" s="69">
        <f t="shared" si="32"/>
        <v>2000</v>
      </c>
      <c r="H547" s="69">
        <f t="shared" si="33"/>
        <v>0</v>
      </c>
      <c r="I547" s="70">
        <f t="shared" si="34"/>
        <v>16.666666666666671</v>
      </c>
      <c r="J547" s="70" t="e">
        <f t="shared" si="35"/>
        <v>#DIV/0!</v>
      </c>
    </row>
    <row r="548" spans="1:84" s="5" customFormat="1" ht="31.5" x14ac:dyDescent="0.25">
      <c r="A548" s="6" t="s">
        <v>1031</v>
      </c>
      <c r="B548" s="27" t="s">
        <v>1032</v>
      </c>
      <c r="C548" s="27">
        <v>16000</v>
      </c>
      <c r="D548" s="27"/>
      <c r="E548" s="27">
        <v>15000</v>
      </c>
      <c r="F548" s="27"/>
      <c r="G548" s="69">
        <f t="shared" si="32"/>
        <v>1000</v>
      </c>
      <c r="H548" s="69">
        <f t="shared" si="33"/>
        <v>0</v>
      </c>
      <c r="I548" s="70">
        <f t="shared" si="34"/>
        <v>6.6666666666666714</v>
      </c>
      <c r="J548" s="70" t="e">
        <f t="shared" si="35"/>
        <v>#DIV/0!</v>
      </c>
    </row>
    <row r="549" spans="1:84" s="22" customFormat="1" ht="15.75" x14ac:dyDescent="0.25">
      <c r="A549" s="2" t="s">
        <v>1033</v>
      </c>
      <c r="B549" s="4" t="s">
        <v>1034</v>
      </c>
      <c r="C549" s="4"/>
      <c r="D549" s="4"/>
      <c r="E549" s="4"/>
      <c r="F549" s="4"/>
      <c r="G549" s="69">
        <f t="shared" si="32"/>
        <v>0</v>
      </c>
      <c r="H549" s="69">
        <f t="shared" si="33"/>
        <v>0</v>
      </c>
      <c r="I549" s="70" t="e">
        <f t="shared" si="34"/>
        <v>#DIV/0!</v>
      </c>
      <c r="J549" s="70" t="e">
        <f t="shared" si="35"/>
        <v>#DIV/0!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</row>
    <row r="550" spans="1:84" s="5" customFormat="1" ht="16.5" customHeight="1" x14ac:dyDescent="0.25">
      <c r="A550" s="6" t="s">
        <v>1035</v>
      </c>
      <c r="B550" s="27" t="s">
        <v>1036</v>
      </c>
      <c r="C550" s="27">
        <v>300</v>
      </c>
      <c r="D550" s="27"/>
      <c r="E550" s="27">
        <v>200</v>
      </c>
      <c r="F550" s="27"/>
      <c r="G550" s="69">
        <f t="shared" si="32"/>
        <v>100</v>
      </c>
      <c r="H550" s="69">
        <f t="shared" si="33"/>
        <v>0</v>
      </c>
      <c r="I550" s="70">
        <f t="shared" si="34"/>
        <v>50</v>
      </c>
      <c r="J550" s="70" t="e">
        <f t="shared" si="35"/>
        <v>#DIV/0!</v>
      </c>
    </row>
    <row r="551" spans="1:84" s="5" customFormat="1" ht="15.75" x14ac:dyDescent="0.25">
      <c r="A551" s="6" t="s">
        <v>1037</v>
      </c>
      <c r="B551" s="27" t="s">
        <v>1038</v>
      </c>
      <c r="C551" s="27">
        <v>200</v>
      </c>
      <c r="D551" s="27"/>
      <c r="E551" s="27">
        <v>200</v>
      </c>
      <c r="F551" s="27"/>
      <c r="G551" s="69">
        <f t="shared" si="32"/>
        <v>0</v>
      </c>
      <c r="H551" s="69">
        <f t="shared" si="33"/>
        <v>0</v>
      </c>
      <c r="I551" s="70">
        <f t="shared" si="34"/>
        <v>0</v>
      </c>
      <c r="J551" s="70" t="e">
        <f t="shared" si="35"/>
        <v>#DIV/0!</v>
      </c>
    </row>
    <row r="552" spans="1:84" s="5" customFormat="1" ht="18" customHeight="1" x14ac:dyDescent="0.25">
      <c r="A552" s="6" t="s">
        <v>1039</v>
      </c>
      <c r="B552" s="27" t="s">
        <v>1040</v>
      </c>
      <c r="C552" s="27">
        <v>100</v>
      </c>
      <c r="D552" s="27"/>
      <c r="E552" s="27">
        <v>100</v>
      </c>
      <c r="F552" s="27"/>
      <c r="G552" s="69">
        <f t="shared" si="32"/>
        <v>0</v>
      </c>
      <c r="H552" s="69">
        <f t="shared" si="33"/>
        <v>0</v>
      </c>
      <c r="I552" s="70">
        <f t="shared" si="34"/>
        <v>0</v>
      </c>
      <c r="J552" s="70" t="e">
        <f t="shared" si="35"/>
        <v>#DIV/0!</v>
      </c>
    </row>
    <row r="553" spans="1:84" s="5" customFormat="1" ht="15.75" x14ac:dyDescent="0.25">
      <c r="A553" s="6" t="s">
        <v>1041</v>
      </c>
      <c r="B553" s="27" t="s">
        <v>1042</v>
      </c>
      <c r="C553" s="27">
        <v>200</v>
      </c>
      <c r="D553" s="27"/>
      <c r="E553" s="27">
        <v>200</v>
      </c>
      <c r="F553" s="27"/>
      <c r="G553" s="69">
        <f t="shared" si="32"/>
        <v>0</v>
      </c>
      <c r="H553" s="69">
        <f t="shared" si="33"/>
        <v>0</v>
      </c>
      <c r="I553" s="70">
        <f t="shared" si="34"/>
        <v>0</v>
      </c>
      <c r="J553" s="70" t="e">
        <f t="shared" si="35"/>
        <v>#DIV/0!</v>
      </c>
    </row>
    <row r="554" spans="1:84" s="5" customFormat="1" ht="31.5" x14ac:dyDescent="0.25">
      <c r="A554" s="6" t="s">
        <v>1043</v>
      </c>
      <c r="B554" s="27" t="s">
        <v>1044</v>
      </c>
      <c r="C554" s="27">
        <v>200</v>
      </c>
      <c r="D554" s="27"/>
      <c r="E554" s="27">
        <v>200</v>
      </c>
      <c r="F554" s="27"/>
      <c r="G554" s="69">
        <f t="shared" si="32"/>
        <v>0</v>
      </c>
      <c r="H554" s="69">
        <f t="shared" si="33"/>
        <v>0</v>
      </c>
      <c r="I554" s="70">
        <f t="shared" si="34"/>
        <v>0</v>
      </c>
      <c r="J554" s="70" t="e">
        <f t="shared" si="35"/>
        <v>#DIV/0!</v>
      </c>
    </row>
    <row r="555" spans="1:84" s="5" customFormat="1" ht="15.75" x14ac:dyDescent="0.25">
      <c r="A555" s="6" t="s">
        <v>1045</v>
      </c>
      <c r="B555" s="27" t="s">
        <v>1046</v>
      </c>
      <c r="C555" s="27">
        <v>250</v>
      </c>
      <c r="D555" s="27"/>
      <c r="E555" s="27">
        <v>250</v>
      </c>
      <c r="F555" s="27"/>
      <c r="G555" s="69">
        <f t="shared" si="32"/>
        <v>0</v>
      </c>
      <c r="H555" s="69">
        <f t="shared" si="33"/>
        <v>0</v>
      </c>
      <c r="I555" s="70">
        <f t="shared" si="34"/>
        <v>0</v>
      </c>
      <c r="J555" s="70" t="e">
        <f t="shared" si="35"/>
        <v>#DIV/0!</v>
      </c>
    </row>
    <row r="556" spans="1:84" s="5" customFormat="1" ht="15.75" x14ac:dyDescent="0.25">
      <c r="A556" s="6" t="s">
        <v>1047</v>
      </c>
      <c r="B556" s="27" t="s">
        <v>1048</v>
      </c>
      <c r="C556" s="27">
        <v>50</v>
      </c>
      <c r="D556" s="27"/>
      <c r="E556" s="27">
        <v>50</v>
      </c>
      <c r="F556" s="27"/>
      <c r="G556" s="69">
        <f t="shared" si="32"/>
        <v>0</v>
      </c>
      <c r="H556" s="69">
        <f t="shared" si="33"/>
        <v>0</v>
      </c>
      <c r="I556" s="70">
        <f t="shared" si="34"/>
        <v>0</v>
      </c>
      <c r="J556" s="70" t="e">
        <f t="shared" si="35"/>
        <v>#DIV/0!</v>
      </c>
    </row>
    <row r="557" spans="1:84" s="5" customFormat="1" ht="15.75" x14ac:dyDescent="0.25">
      <c r="A557" s="6" t="s">
        <v>1049</v>
      </c>
      <c r="B557" s="27" t="s">
        <v>1050</v>
      </c>
      <c r="C557" s="27">
        <v>280</v>
      </c>
      <c r="D557" s="27"/>
      <c r="E557" s="27">
        <v>250</v>
      </c>
      <c r="F557" s="27"/>
      <c r="G557" s="69">
        <f t="shared" si="32"/>
        <v>30</v>
      </c>
      <c r="H557" s="69">
        <f t="shared" si="33"/>
        <v>0</v>
      </c>
      <c r="I557" s="70">
        <f t="shared" si="34"/>
        <v>12.000000000000014</v>
      </c>
      <c r="J557" s="70" t="e">
        <f t="shared" si="35"/>
        <v>#DIV/0!</v>
      </c>
    </row>
    <row r="558" spans="1:84" s="22" customFormat="1" ht="15.75" x14ac:dyDescent="0.25">
      <c r="A558" s="2" t="s">
        <v>1051</v>
      </c>
      <c r="B558" s="4" t="s">
        <v>1052</v>
      </c>
      <c r="C558" s="4"/>
      <c r="D558" s="4"/>
      <c r="E558" s="4"/>
      <c r="F558" s="4"/>
      <c r="G558" s="69">
        <f t="shared" si="32"/>
        <v>0</v>
      </c>
      <c r="H558" s="69">
        <f t="shared" si="33"/>
        <v>0</v>
      </c>
      <c r="I558" s="70" t="e">
        <f t="shared" si="34"/>
        <v>#DIV/0!</v>
      </c>
      <c r="J558" s="70" t="e">
        <f t="shared" si="35"/>
        <v>#DIV/0!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</row>
    <row r="559" spans="1:84" s="5" customFormat="1" ht="15.75" x14ac:dyDescent="0.25">
      <c r="A559" s="6" t="s">
        <v>1053</v>
      </c>
      <c r="B559" s="27" t="s">
        <v>1054</v>
      </c>
      <c r="C559" s="27">
        <v>1000</v>
      </c>
      <c r="D559" s="27"/>
      <c r="E559" s="27">
        <v>800</v>
      </c>
      <c r="F559" s="27"/>
      <c r="G559" s="69">
        <f t="shared" si="32"/>
        <v>200</v>
      </c>
      <c r="H559" s="69">
        <f t="shared" si="33"/>
        <v>0</v>
      </c>
      <c r="I559" s="70">
        <f t="shared" si="34"/>
        <v>25</v>
      </c>
      <c r="J559" s="70" t="e">
        <f t="shared" si="35"/>
        <v>#DIV/0!</v>
      </c>
    </row>
    <row r="560" spans="1:84" s="5" customFormat="1" ht="15.75" x14ac:dyDescent="0.25">
      <c r="A560" s="6" t="s">
        <v>1055</v>
      </c>
      <c r="B560" s="27" t="s">
        <v>1056</v>
      </c>
      <c r="C560" s="27">
        <v>1000</v>
      </c>
      <c r="D560" s="27"/>
      <c r="E560" s="27">
        <v>800</v>
      </c>
      <c r="F560" s="27"/>
      <c r="G560" s="69">
        <f t="shared" si="32"/>
        <v>200</v>
      </c>
      <c r="H560" s="69">
        <f t="shared" si="33"/>
        <v>0</v>
      </c>
      <c r="I560" s="70">
        <f t="shared" si="34"/>
        <v>25</v>
      </c>
      <c r="J560" s="70" t="e">
        <f t="shared" si="35"/>
        <v>#DIV/0!</v>
      </c>
    </row>
    <row r="561" spans="1:139" s="5" customFormat="1" ht="31.5" x14ac:dyDescent="0.25">
      <c r="A561" s="6" t="s">
        <v>1057</v>
      </c>
      <c r="B561" s="27" t="s">
        <v>1058</v>
      </c>
      <c r="C561" s="27">
        <v>600</v>
      </c>
      <c r="D561" s="27"/>
      <c r="E561" s="27">
        <v>500</v>
      </c>
      <c r="F561" s="27"/>
      <c r="G561" s="69">
        <f t="shared" si="32"/>
        <v>100</v>
      </c>
      <c r="H561" s="69">
        <f t="shared" si="33"/>
        <v>0</v>
      </c>
      <c r="I561" s="70">
        <f t="shared" si="34"/>
        <v>20</v>
      </c>
      <c r="J561" s="70" t="e">
        <f t="shared" si="35"/>
        <v>#DIV/0!</v>
      </c>
    </row>
    <row r="562" spans="1:139" s="5" customFormat="1" ht="31.5" x14ac:dyDescent="0.25">
      <c r="A562" s="6" t="s">
        <v>1059</v>
      </c>
      <c r="B562" s="27" t="s">
        <v>1060</v>
      </c>
      <c r="C562" s="27">
        <v>600</v>
      </c>
      <c r="D562" s="27"/>
      <c r="E562" s="27">
        <v>500</v>
      </c>
      <c r="F562" s="27"/>
      <c r="G562" s="69">
        <f t="shared" si="32"/>
        <v>100</v>
      </c>
      <c r="H562" s="69">
        <f t="shared" si="33"/>
        <v>0</v>
      </c>
      <c r="I562" s="70">
        <f t="shared" si="34"/>
        <v>20</v>
      </c>
      <c r="J562" s="70" t="e">
        <f t="shared" si="35"/>
        <v>#DIV/0!</v>
      </c>
    </row>
    <row r="563" spans="1:139" s="5" customFormat="1" ht="31.5" x14ac:dyDescent="0.25">
      <c r="A563" s="6" t="s">
        <v>1061</v>
      </c>
      <c r="B563" s="27" t="s">
        <v>1062</v>
      </c>
      <c r="C563" s="27">
        <v>600</v>
      </c>
      <c r="D563" s="27"/>
      <c r="E563" s="27">
        <v>500</v>
      </c>
      <c r="F563" s="27"/>
      <c r="G563" s="69">
        <f t="shared" si="32"/>
        <v>100</v>
      </c>
      <c r="H563" s="69">
        <f t="shared" si="33"/>
        <v>0</v>
      </c>
      <c r="I563" s="70">
        <f t="shared" si="34"/>
        <v>20</v>
      </c>
      <c r="J563" s="70" t="e">
        <f t="shared" si="35"/>
        <v>#DIV/0!</v>
      </c>
    </row>
    <row r="564" spans="1:139" s="5" customFormat="1" ht="15.75" x14ac:dyDescent="0.25">
      <c r="A564" s="6" t="s">
        <v>1063</v>
      </c>
      <c r="B564" s="27" t="s">
        <v>1064</v>
      </c>
      <c r="C564" s="27">
        <v>1000</v>
      </c>
      <c r="D564" s="27"/>
      <c r="E564" s="27">
        <v>800</v>
      </c>
      <c r="F564" s="27"/>
      <c r="G564" s="69">
        <f t="shared" si="32"/>
        <v>200</v>
      </c>
      <c r="H564" s="69">
        <f t="shared" si="33"/>
        <v>0</v>
      </c>
      <c r="I564" s="70">
        <f t="shared" si="34"/>
        <v>25</v>
      </c>
      <c r="J564" s="70" t="e">
        <f t="shared" si="35"/>
        <v>#DIV/0!</v>
      </c>
    </row>
    <row r="565" spans="1:139" s="22" customFormat="1" ht="15.75" x14ac:dyDescent="0.25">
      <c r="A565" s="2" t="s">
        <v>1065</v>
      </c>
      <c r="B565" s="4" t="s">
        <v>112</v>
      </c>
      <c r="C565" s="4"/>
      <c r="D565" s="4"/>
      <c r="E565" s="4"/>
      <c r="F565" s="4"/>
      <c r="G565" s="69">
        <f t="shared" si="32"/>
        <v>0</v>
      </c>
      <c r="H565" s="69">
        <f t="shared" si="33"/>
        <v>0</v>
      </c>
      <c r="I565" s="70" t="e">
        <f t="shared" si="34"/>
        <v>#DIV/0!</v>
      </c>
      <c r="J565" s="70" t="e">
        <f t="shared" si="35"/>
        <v>#DIV/0!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</row>
    <row r="566" spans="1:139" s="3" customFormat="1" ht="31.5" x14ac:dyDescent="0.25">
      <c r="A566" s="23" t="s">
        <v>1066</v>
      </c>
      <c r="B566" s="24" t="s">
        <v>1067</v>
      </c>
      <c r="C566" s="24">
        <v>250</v>
      </c>
      <c r="D566" s="24"/>
      <c r="E566" s="24">
        <v>150</v>
      </c>
      <c r="F566" s="24"/>
      <c r="G566" s="69">
        <f t="shared" si="32"/>
        <v>100</v>
      </c>
      <c r="H566" s="69">
        <f t="shared" si="33"/>
        <v>0</v>
      </c>
      <c r="I566" s="70">
        <f t="shared" si="34"/>
        <v>66.666666666666686</v>
      </c>
      <c r="J566" s="70" t="e">
        <f t="shared" si="35"/>
        <v>#DIV/0!</v>
      </c>
      <c r="K566" s="5"/>
      <c r="L566" s="5"/>
      <c r="M566" s="5"/>
      <c r="N566" s="5"/>
      <c r="O566" s="5"/>
      <c r="P566" s="5"/>
    </row>
    <row r="567" spans="1:139" s="22" customFormat="1" ht="15.75" x14ac:dyDescent="0.25">
      <c r="A567" s="2" t="s">
        <v>1068</v>
      </c>
      <c r="B567" s="4" t="s">
        <v>1069</v>
      </c>
      <c r="C567" s="55"/>
      <c r="D567" s="55"/>
      <c r="E567" s="55"/>
      <c r="F567" s="55"/>
      <c r="G567" s="69">
        <f t="shared" si="32"/>
        <v>0</v>
      </c>
      <c r="H567" s="69">
        <f t="shared" si="33"/>
        <v>0</v>
      </c>
      <c r="I567" s="70" t="e">
        <f t="shared" si="34"/>
        <v>#DIV/0!</v>
      </c>
      <c r="J567" s="70" t="e">
        <f t="shared" si="35"/>
        <v>#DIV/0!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</row>
    <row r="568" spans="1:139" s="22" customFormat="1" ht="15.75" x14ac:dyDescent="0.25">
      <c r="A568" s="2" t="s">
        <v>1070</v>
      </c>
      <c r="B568" s="4" t="s">
        <v>1071</v>
      </c>
      <c r="C568" s="39"/>
      <c r="D568" s="39"/>
      <c r="E568" s="39"/>
      <c r="F568" s="39"/>
      <c r="G568" s="69">
        <f t="shared" si="32"/>
        <v>0</v>
      </c>
      <c r="H568" s="69">
        <f t="shared" si="33"/>
        <v>0</v>
      </c>
      <c r="I568" s="70" t="e">
        <f t="shared" si="34"/>
        <v>#DIV/0!</v>
      </c>
      <c r="J568" s="70" t="e">
        <f t="shared" si="35"/>
        <v>#DIV/0!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</row>
    <row r="569" spans="1:139" s="5" customFormat="1" ht="15.75" x14ac:dyDescent="0.25">
      <c r="A569" s="6" t="s">
        <v>1072</v>
      </c>
      <c r="B569" s="27" t="s">
        <v>1073</v>
      </c>
      <c r="C569" s="52">
        <v>250</v>
      </c>
      <c r="D569" s="53"/>
      <c r="E569" s="52">
        <v>200</v>
      </c>
      <c r="F569" s="53"/>
      <c r="G569" s="69">
        <f t="shared" si="32"/>
        <v>50</v>
      </c>
      <c r="H569" s="69">
        <f t="shared" si="33"/>
        <v>0</v>
      </c>
      <c r="I569" s="70">
        <f t="shared" si="34"/>
        <v>25</v>
      </c>
      <c r="J569" s="70" t="e">
        <f t="shared" si="35"/>
        <v>#DIV/0!</v>
      </c>
    </row>
    <row r="570" spans="1:139" s="5" customFormat="1" ht="15.75" x14ac:dyDescent="0.25">
      <c r="A570" s="6" t="s">
        <v>1074</v>
      </c>
      <c r="B570" s="27" t="s">
        <v>1075</v>
      </c>
      <c r="C570" s="52">
        <v>150</v>
      </c>
      <c r="D570" s="53"/>
      <c r="E570" s="52">
        <v>120</v>
      </c>
      <c r="F570" s="53"/>
      <c r="G570" s="69">
        <f t="shared" si="32"/>
        <v>30</v>
      </c>
      <c r="H570" s="69">
        <f t="shared" si="33"/>
        <v>0</v>
      </c>
      <c r="I570" s="70">
        <f t="shared" si="34"/>
        <v>25</v>
      </c>
      <c r="J570" s="70" t="e">
        <f t="shared" si="35"/>
        <v>#DIV/0!</v>
      </c>
    </row>
    <row r="571" spans="1:139" s="5" customFormat="1" ht="15.75" x14ac:dyDescent="0.25">
      <c r="A571" s="6" t="s">
        <v>1076</v>
      </c>
      <c r="B571" s="27" t="s">
        <v>1077</v>
      </c>
      <c r="C571" s="52">
        <v>800</v>
      </c>
      <c r="D571" s="53"/>
      <c r="E571" s="52">
        <v>650</v>
      </c>
      <c r="F571" s="53"/>
      <c r="G571" s="69">
        <f t="shared" si="32"/>
        <v>150</v>
      </c>
      <c r="H571" s="69">
        <f t="shared" si="33"/>
        <v>0</v>
      </c>
      <c r="I571" s="70">
        <f t="shared" si="34"/>
        <v>23.07692307692308</v>
      </c>
      <c r="J571" s="70" t="e">
        <f t="shared" si="35"/>
        <v>#DIV/0!</v>
      </c>
    </row>
    <row r="572" spans="1:139" s="22" customFormat="1" ht="15.75" x14ac:dyDescent="0.25">
      <c r="A572" s="2" t="s">
        <v>1078</v>
      </c>
      <c r="B572" s="4" t="s">
        <v>1079</v>
      </c>
      <c r="C572" s="54"/>
      <c r="D572" s="39"/>
      <c r="E572" s="54"/>
      <c r="F572" s="39"/>
      <c r="G572" s="69">
        <f t="shared" si="32"/>
        <v>0</v>
      </c>
      <c r="H572" s="69">
        <f t="shared" si="33"/>
        <v>0</v>
      </c>
      <c r="I572" s="70" t="e">
        <f t="shared" si="34"/>
        <v>#DIV/0!</v>
      </c>
      <c r="J572" s="70" t="e">
        <f t="shared" si="35"/>
        <v>#DIV/0!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</row>
    <row r="573" spans="1:139" s="5" customFormat="1" ht="15.75" x14ac:dyDescent="0.25">
      <c r="A573" s="6" t="s">
        <v>1080</v>
      </c>
      <c r="B573" s="27" t="s">
        <v>1081</v>
      </c>
      <c r="C573" s="52">
        <v>200</v>
      </c>
      <c r="D573" s="53"/>
      <c r="E573" s="52">
        <v>150</v>
      </c>
      <c r="F573" s="53"/>
      <c r="G573" s="69">
        <f t="shared" si="32"/>
        <v>50</v>
      </c>
      <c r="H573" s="69">
        <f t="shared" si="33"/>
        <v>0</v>
      </c>
      <c r="I573" s="70">
        <f t="shared" si="34"/>
        <v>33.333333333333314</v>
      </c>
      <c r="J573" s="70" t="e">
        <f t="shared" si="35"/>
        <v>#DIV/0!</v>
      </c>
    </row>
    <row r="574" spans="1:139" s="5" customFormat="1" ht="15.75" x14ac:dyDescent="0.25">
      <c r="A574" s="6" t="s">
        <v>1082</v>
      </c>
      <c r="B574" s="27" t="s">
        <v>1083</v>
      </c>
      <c r="C574" s="52">
        <v>800</v>
      </c>
      <c r="D574" s="53"/>
      <c r="E574" s="52">
        <v>400</v>
      </c>
      <c r="F574" s="53"/>
      <c r="G574" s="69">
        <f t="shared" si="32"/>
        <v>400</v>
      </c>
      <c r="H574" s="69">
        <f t="shared" si="33"/>
        <v>0</v>
      </c>
      <c r="I574" s="70">
        <f t="shared" si="34"/>
        <v>100</v>
      </c>
      <c r="J574" s="70" t="e">
        <f t="shared" si="35"/>
        <v>#DIV/0!</v>
      </c>
    </row>
    <row r="575" spans="1:139" s="22" customFormat="1" ht="15.75" x14ac:dyDescent="0.25">
      <c r="A575" s="2" t="s">
        <v>1084</v>
      </c>
      <c r="B575" s="4" t="s">
        <v>1085</v>
      </c>
      <c r="C575" s="54"/>
      <c r="D575" s="39"/>
      <c r="E575" s="54"/>
      <c r="F575" s="39"/>
      <c r="G575" s="69">
        <f t="shared" si="32"/>
        <v>0</v>
      </c>
      <c r="H575" s="69">
        <f t="shared" si="33"/>
        <v>0</v>
      </c>
      <c r="I575" s="70" t="e">
        <f t="shared" si="34"/>
        <v>#DIV/0!</v>
      </c>
      <c r="J575" s="70" t="e">
        <f t="shared" si="35"/>
        <v>#DIV/0!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</row>
    <row r="576" spans="1:139" s="5" customFormat="1" ht="31.5" x14ac:dyDescent="0.25">
      <c r="A576" s="6" t="s">
        <v>1086</v>
      </c>
      <c r="B576" s="27" t="s">
        <v>1087</v>
      </c>
      <c r="C576" s="52">
        <v>500</v>
      </c>
      <c r="D576" s="52">
        <v>500</v>
      </c>
      <c r="E576" s="52">
        <v>350</v>
      </c>
      <c r="F576" s="52">
        <v>350</v>
      </c>
      <c r="G576" s="69">
        <f t="shared" si="32"/>
        <v>150</v>
      </c>
      <c r="H576" s="69">
        <f t="shared" si="33"/>
        <v>150</v>
      </c>
      <c r="I576" s="70">
        <f t="shared" si="34"/>
        <v>42.857142857142861</v>
      </c>
      <c r="J576" s="70">
        <f t="shared" si="35"/>
        <v>42.857142857142861</v>
      </c>
    </row>
    <row r="577" spans="1:10" s="5" customFormat="1" ht="31.5" x14ac:dyDescent="0.25">
      <c r="A577" s="6" t="s">
        <v>1088</v>
      </c>
      <c r="B577" s="27" t="s">
        <v>1089</v>
      </c>
      <c r="C577" s="52">
        <v>600</v>
      </c>
      <c r="D577" s="52">
        <v>600</v>
      </c>
      <c r="E577" s="52">
        <v>400</v>
      </c>
      <c r="F577" s="52">
        <v>400</v>
      </c>
      <c r="G577" s="69">
        <f t="shared" si="32"/>
        <v>200</v>
      </c>
      <c r="H577" s="69">
        <f t="shared" si="33"/>
        <v>200</v>
      </c>
      <c r="I577" s="70">
        <f t="shared" si="34"/>
        <v>50</v>
      </c>
      <c r="J577" s="70">
        <f t="shared" si="35"/>
        <v>50</v>
      </c>
    </row>
    <row r="578" spans="1:10" s="5" customFormat="1" ht="15.75" x14ac:dyDescent="0.25">
      <c r="A578" s="6" t="s">
        <v>1090</v>
      </c>
      <c r="B578" s="27" t="s">
        <v>1091</v>
      </c>
      <c r="C578" s="52">
        <v>400</v>
      </c>
      <c r="D578" s="53"/>
      <c r="E578" s="52">
        <v>200</v>
      </c>
      <c r="F578" s="53"/>
      <c r="G578" s="69">
        <f t="shared" si="32"/>
        <v>200</v>
      </c>
      <c r="H578" s="69">
        <f t="shared" si="33"/>
        <v>0</v>
      </c>
      <c r="I578" s="70">
        <f t="shared" si="34"/>
        <v>100</v>
      </c>
      <c r="J578" s="70" t="e">
        <f t="shared" si="35"/>
        <v>#DIV/0!</v>
      </c>
    </row>
    <row r="579" spans="1:10" s="5" customFormat="1" ht="15.75" x14ac:dyDescent="0.25">
      <c r="A579" s="6" t="s">
        <v>1092</v>
      </c>
      <c r="B579" s="27" t="s">
        <v>1093</v>
      </c>
      <c r="C579" s="52">
        <v>200</v>
      </c>
      <c r="D579" s="53"/>
      <c r="E579" s="52">
        <v>165</v>
      </c>
      <c r="F579" s="53"/>
      <c r="G579" s="69">
        <f t="shared" si="32"/>
        <v>35</v>
      </c>
      <c r="H579" s="69">
        <f t="shared" si="33"/>
        <v>0</v>
      </c>
      <c r="I579" s="70">
        <f t="shared" si="34"/>
        <v>21.212121212121218</v>
      </c>
      <c r="J579" s="70" t="e">
        <f t="shared" si="35"/>
        <v>#DIV/0!</v>
      </c>
    </row>
    <row r="580" spans="1:10" s="5" customFormat="1" ht="31.5" x14ac:dyDescent="0.25">
      <c r="A580" s="6" t="s">
        <v>1094</v>
      </c>
      <c r="B580" s="27" t="s">
        <v>1095</v>
      </c>
      <c r="C580" s="52">
        <v>600</v>
      </c>
      <c r="D580" s="53"/>
      <c r="E580" s="52">
        <v>400</v>
      </c>
      <c r="F580" s="53"/>
      <c r="G580" s="69">
        <f t="shared" si="32"/>
        <v>200</v>
      </c>
      <c r="H580" s="69">
        <f t="shared" si="33"/>
        <v>0</v>
      </c>
      <c r="I580" s="70">
        <f t="shared" si="34"/>
        <v>50</v>
      </c>
      <c r="J580" s="70" t="e">
        <f t="shared" si="35"/>
        <v>#DIV/0!</v>
      </c>
    </row>
    <row r="581" spans="1:10" s="5" customFormat="1" ht="15.75" x14ac:dyDescent="0.25">
      <c r="A581" s="6" t="s">
        <v>1096</v>
      </c>
      <c r="B581" s="27" t="s">
        <v>1097</v>
      </c>
      <c r="C581" s="52">
        <v>400</v>
      </c>
      <c r="D581" s="53"/>
      <c r="E581" s="52">
        <v>350</v>
      </c>
      <c r="F581" s="53"/>
      <c r="G581" s="69">
        <f t="shared" si="32"/>
        <v>50</v>
      </c>
      <c r="H581" s="69">
        <f t="shared" si="33"/>
        <v>0</v>
      </c>
      <c r="I581" s="70">
        <f t="shared" si="34"/>
        <v>14.285714285714278</v>
      </c>
      <c r="J581" s="70" t="e">
        <f t="shared" si="35"/>
        <v>#DIV/0!</v>
      </c>
    </row>
    <row r="582" spans="1:10" s="5" customFormat="1" ht="15.75" x14ac:dyDescent="0.25">
      <c r="A582" s="6" t="s">
        <v>1098</v>
      </c>
      <c r="B582" s="27" t="s">
        <v>1099</v>
      </c>
      <c r="C582" s="52">
        <v>400</v>
      </c>
      <c r="D582" s="53"/>
      <c r="E582" s="52">
        <v>350</v>
      </c>
      <c r="F582" s="53"/>
      <c r="G582" s="69">
        <f t="shared" si="32"/>
        <v>50</v>
      </c>
      <c r="H582" s="69">
        <f t="shared" si="33"/>
        <v>0</v>
      </c>
      <c r="I582" s="70">
        <f t="shared" si="34"/>
        <v>14.285714285714278</v>
      </c>
      <c r="J582" s="70" t="e">
        <f t="shared" si="35"/>
        <v>#DIV/0!</v>
      </c>
    </row>
    <row r="583" spans="1:10" s="5" customFormat="1" ht="15.75" x14ac:dyDescent="0.25">
      <c r="A583" s="6" t="s">
        <v>1100</v>
      </c>
      <c r="B583" s="27" t="s">
        <v>1101</v>
      </c>
      <c r="C583" s="52">
        <v>700</v>
      </c>
      <c r="D583" s="53"/>
      <c r="E583" s="52">
        <v>600</v>
      </c>
      <c r="F583" s="53"/>
      <c r="G583" s="69">
        <f t="shared" si="32"/>
        <v>100</v>
      </c>
      <c r="H583" s="69">
        <f t="shared" si="33"/>
        <v>0</v>
      </c>
      <c r="I583" s="70">
        <f t="shared" si="34"/>
        <v>16.666666666666671</v>
      </c>
      <c r="J583" s="70" t="e">
        <f t="shared" si="35"/>
        <v>#DIV/0!</v>
      </c>
    </row>
    <row r="584" spans="1:10" s="5" customFormat="1" ht="15.75" x14ac:dyDescent="0.25">
      <c r="A584" s="6" t="s">
        <v>1102</v>
      </c>
      <c r="B584" s="27" t="s">
        <v>1103</v>
      </c>
      <c r="C584" s="52">
        <v>700</v>
      </c>
      <c r="D584" s="53"/>
      <c r="E584" s="52">
        <v>350</v>
      </c>
      <c r="F584" s="53"/>
      <c r="G584" s="69">
        <f t="shared" si="32"/>
        <v>350</v>
      </c>
      <c r="H584" s="69">
        <f t="shared" si="33"/>
        <v>0</v>
      </c>
      <c r="I584" s="70">
        <f t="shared" si="34"/>
        <v>100</v>
      </c>
      <c r="J584" s="70" t="e">
        <f t="shared" si="35"/>
        <v>#DIV/0!</v>
      </c>
    </row>
    <row r="585" spans="1:10" s="5" customFormat="1" ht="15.75" x14ac:dyDescent="0.25">
      <c r="A585" s="6" t="s">
        <v>1104</v>
      </c>
      <c r="B585" s="27" t="s">
        <v>1105</v>
      </c>
      <c r="C585" s="52">
        <v>1200</v>
      </c>
      <c r="D585" s="53"/>
      <c r="E585" s="52">
        <v>900</v>
      </c>
      <c r="F585" s="53"/>
      <c r="G585" s="69">
        <f t="shared" si="32"/>
        <v>300</v>
      </c>
      <c r="H585" s="69">
        <f t="shared" si="33"/>
        <v>0</v>
      </c>
      <c r="I585" s="70">
        <f t="shared" si="34"/>
        <v>33.333333333333314</v>
      </c>
      <c r="J585" s="70" t="e">
        <f t="shared" si="35"/>
        <v>#DIV/0!</v>
      </c>
    </row>
    <row r="586" spans="1:10" s="5" customFormat="1" ht="15.75" x14ac:dyDescent="0.25">
      <c r="A586" s="6" t="s">
        <v>1106</v>
      </c>
      <c r="B586" s="27" t="s">
        <v>1107</v>
      </c>
      <c r="C586" s="52">
        <v>3000</v>
      </c>
      <c r="D586" s="53"/>
      <c r="E586" s="52">
        <v>2500</v>
      </c>
      <c r="F586" s="53"/>
      <c r="G586" s="69">
        <f t="shared" si="32"/>
        <v>500</v>
      </c>
      <c r="H586" s="69">
        <f t="shared" si="33"/>
        <v>0</v>
      </c>
      <c r="I586" s="70">
        <f t="shared" si="34"/>
        <v>20</v>
      </c>
      <c r="J586" s="70" t="e">
        <f t="shared" si="35"/>
        <v>#DIV/0!</v>
      </c>
    </row>
    <row r="587" spans="1:10" s="5" customFormat="1" ht="15.75" x14ac:dyDescent="0.25">
      <c r="A587" s="6" t="s">
        <v>1108</v>
      </c>
      <c r="B587" s="27" t="s">
        <v>1109</v>
      </c>
      <c r="C587" s="52">
        <v>350</v>
      </c>
      <c r="D587" s="53"/>
      <c r="E587" s="52">
        <v>250</v>
      </c>
      <c r="F587" s="53"/>
      <c r="G587" s="69">
        <f t="shared" si="32"/>
        <v>100</v>
      </c>
      <c r="H587" s="69">
        <f t="shared" si="33"/>
        <v>0</v>
      </c>
      <c r="I587" s="70">
        <f t="shared" si="34"/>
        <v>40</v>
      </c>
      <c r="J587" s="70" t="e">
        <f t="shared" si="35"/>
        <v>#DIV/0!</v>
      </c>
    </row>
    <row r="588" spans="1:10" s="5" customFormat="1" ht="31.5" x14ac:dyDescent="0.25">
      <c r="A588" s="6" t="s">
        <v>1110</v>
      </c>
      <c r="B588" s="27" t="s">
        <v>1111</v>
      </c>
      <c r="C588" s="52">
        <v>450</v>
      </c>
      <c r="D588" s="53"/>
      <c r="E588" s="52">
        <v>340</v>
      </c>
      <c r="F588" s="53"/>
      <c r="G588" s="69">
        <f t="shared" si="32"/>
        <v>110</v>
      </c>
      <c r="H588" s="69">
        <f t="shared" si="33"/>
        <v>0</v>
      </c>
      <c r="I588" s="70">
        <f t="shared" si="34"/>
        <v>32.35294117647058</v>
      </c>
      <c r="J588" s="70" t="e">
        <f t="shared" si="35"/>
        <v>#DIV/0!</v>
      </c>
    </row>
    <row r="589" spans="1:10" s="5" customFormat="1" ht="15.75" x14ac:dyDescent="0.25">
      <c r="A589" s="6" t="s">
        <v>1112</v>
      </c>
      <c r="B589" s="27" t="s">
        <v>1113</v>
      </c>
      <c r="C589" s="52">
        <v>2500</v>
      </c>
      <c r="D589" s="53"/>
      <c r="E589" s="52">
        <v>1500</v>
      </c>
      <c r="F589" s="53"/>
      <c r="G589" s="69">
        <f t="shared" si="32"/>
        <v>1000</v>
      </c>
      <c r="H589" s="69">
        <f t="shared" si="33"/>
        <v>0</v>
      </c>
      <c r="I589" s="70">
        <f t="shared" si="34"/>
        <v>66.666666666666686</v>
      </c>
      <c r="J589" s="70" t="e">
        <f t="shared" si="35"/>
        <v>#DIV/0!</v>
      </c>
    </row>
    <row r="590" spans="1:10" s="5" customFormat="1" ht="31.5" x14ac:dyDescent="0.25">
      <c r="A590" s="6" t="s">
        <v>1114</v>
      </c>
      <c r="B590" s="27" t="s">
        <v>1115</v>
      </c>
      <c r="C590" s="52">
        <v>1300</v>
      </c>
      <c r="D590" s="53"/>
      <c r="E590" s="52">
        <v>975</v>
      </c>
      <c r="F590" s="53"/>
      <c r="G590" s="69">
        <f t="shared" si="32"/>
        <v>325</v>
      </c>
      <c r="H590" s="69">
        <f t="shared" si="33"/>
        <v>0</v>
      </c>
      <c r="I590" s="70">
        <f t="shared" si="34"/>
        <v>33.333333333333314</v>
      </c>
      <c r="J590" s="70" t="e">
        <f t="shared" si="35"/>
        <v>#DIV/0!</v>
      </c>
    </row>
    <row r="591" spans="1:10" s="5" customFormat="1" ht="31.5" x14ac:dyDescent="0.25">
      <c r="A591" s="6" t="s">
        <v>1116</v>
      </c>
      <c r="B591" s="27" t="s">
        <v>1117</v>
      </c>
      <c r="C591" s="52">
        <v>1400</v>
      </c>
      <c r="D591" s="53"/>
      <c r="E591" s="52">
        <v>900</v>
      </c>
      <c r="F591" s="53"/>
      <c r="G591" s="69">
        <f t="shared" si="32"/>
        <v>500</v>
      </c>
      <c r="H591" s="69">
        <f t="shared" si="33"/>
        <v>0</v>
      </c>
      <c r="I591" s="70">
        <f t="shared" si="34"/>
        <v>55.555555555555571</v>
      </c>
      <c r="J591" s="70" t="e">
        <f t="shared" si="35"/>
        <v>#DIV/0!</v>
      </c>
    </row>
    <row r="592" spans="1:10" s="5" customFormat="1" ht="15.75" x14ac:dyDescent="0.25">
      <c r="A592" s="6" t="s">
        <v>1118</v>
      </c>
      <c r="B592" s="27" t="s">
        <v>1119</v>
      </c>
      <c r="C592" s="52">
        <v>500</v>
      </c>
      <c r="D592" s="53">
        <v>500</v>
      </c>
      <c r="E592" s="52">
        <v>300</v>
      </c>
      <c r="F592" s="53">
        <v>300</v>
      </c>
      <c r="G592" s="69">
        <f t="shared" si="32"/>
        <v>200</v>
      </c>
      <c r="H592" s="69">
        <f t="shared" si="33"/>
        <v>200</v>
      </c>
      <c r="I592" s="70">
        <f t="shared" si="34"/>
        <v>66.666666666666686</v>
      </c>
      <c r="J592" s="70">
        <f t="shared" si="35"/>
        <v>66.666666666666686</v>
      </c>
    </row>
    <row r="593" spans="1:139" s="5" customFormat="1" ht="31.5" x14ac:dyDescent="0.25">
      <c r="A593" s="6" t="s">
        <v>1120</v>
      </c>
      <c r="B593" s="27" t="s">
        <v>1121</v>
      </c>
      <c r="C593" s="52">
        <v>1800</v>
      </c>
      <c r="D593" s="53"/>
      <c r="E593" s="52">
        <v>1800</v>
      </c>
      <c r="F593" s="53"/>
      <c r="G593" s="69">
        <f t="shared" si="32"/>
        <v>0</v>
      </c>
      <c r="H593" s="69">
        <f t="shared" si="33"/>
        <v>0</v>
      </c>
      <c r="I593" s="70">
        <f t="shared" si="34"/>
        <v>0</v>
      </c>
      <c r="J593" s="70" t="e">
        <f t="shared" si="35"/>
        <v>#DIV/0!</v>
      </c>
    </row>
    <row r="594" spans="1:139" s="5" customFormat="1" ht="15.75" x14ac:dyDescent="0.25">
      <c r="A594" s="6" t="s">
        <v>1122</v>
      </c>
      <c r="B594" s="27" t="s">
        <v>1123</v>
      </c>
      <c r="C594" s="52">
        <v>600</v>
      </c>
      <c r="D594" s="53"/>
      <c r="E594" s="52">
        <v>400</v>
      </c>
      <c r="F594" s="53"/>
      <c r="G594" s="69">
        <f t="shared" si="32"/>
        <v>200</v>
      </c>
      <c r="H594" s="69">
        <f t="shared" si="33"/>
        <v>0</v>
      </c>
      <c r="I594" s="70">
        <f t="shared" si="34"/>
        <v>50</v>
      </c>
      <c r="J594" s="70" t="e">
        <f t="shared" si="35"/>
        <v>#DIV/0!</v>
      </c>
    </row>
    <row r="595" spans="1:139" s="5" customFormat="1" ht="15.75" x14ac:dyDescent="0.25">
      <c r="A595" s="6" t="s">
        <v>1124</v>
      </c>
      <c r="B595" s="27" t="s">
        <v>1125</v>
      </c>
      <c r="C595" s="52">
        <v>450</v>
      </c>
      <c r="D595" s="53"/>
      <c r="E595" s="52">
        <v>350</v>
      </c>
      <c r="F595" s="53"/>
      <c r="G595" s="69">
        <f t="shared" si="32"/>
        <v>100</v>
      </c>
      <c r="H595" s="69">
        <f t="shared" si="33"/>
        <v>0</v>
      </c>
      <c r="I595" s="70">
        <f t="shared" si="34"/>
        <v>28.571428571428584</v>
      </c>
      <c r="J595" s="70" t="e">
        <f t="shared" si="35"/>
        <v>#DIV/0!</v>
      </c>
    </row>
    <row r="596" spans="1:139" s="5" customFormat="1" ht="31.5" x14ac:dyDescent="0.25">
      <c r="A596" s="6" t="s">
        <v>1126</v>
      </c>
      <c r="B596" s="27" t="s">
        <v>1127</v>
      </c>
      <c r="C596" s="52">
        <v>100</v>
      </c>
      <c r="D596" s="53"/>
      <c r="E596" s="52">
        <v>100</v>
      </c>
      <c r="F596" s="53"/>
      <c r="G596" s="69">
        <f t="shared" ref="G596:G659" si="36">C596-E596</f>
        <v>0</v>
      </c>
      <c r="H596" s="69">
        <f t="shared" ref="H596:H659" si="37">D596-F596</f>
        <v>0</v>
      </c>
      <c r="I596" s="70">
        <f t="shared" ref="I596:I659" si="38">C596/E596*100-100</f>
        <v>0</v>
      </c>
      <c r="J596" s="70" t="e">
        <f t="shared" ref="J596:J659" si="39">D596/F596*100-100</f>
        <v>#DIV/0!</v>
      </c>
    </row>
    <row r="597" spans="1:139" s="5" customFormat="1" ht="31.5" x14ac:dyDescent="0.25">
      <c r="A597" s="6" t="s">
        <v>1128</v>
      </c>
      <c r="B597" s="27" t="s">
        <v>1129</v>
      </c>
      <c r="C597" s="52">
        <v>200</v>
      </c>
      <c r="D597" s="53"/>
      <c r="E597" s="52">
        <v>160</v>
      </c>
      <c r="F597" s="53"/>
      <c r="G597" s="69">
        <f t="shared" si="36"/>
        <v>40</v>
      </c>
      <c r="H597" s="69">
        <f t="shared" si="37"/>
        <v>0</v>
      </c>
      <c r="I597" s="70">
        <f t="shared" si="38"/>
        <v>25</v>
      </c>
      <c r="J597" s="70" t="e">
        <f t="shared" si="39"/>
        <v>#DIV/0!</v>
      </c>
    </row>
    <row r="598" spans="1:139" s="5" customFormat="1" ht="15.75" x14ac:dyDescent="0.25">
      <c r="A598" s="6" t="s">
        <v>1130</v>
      </c>
      <c r="B598" s="28" t="s">
        <v>1131</v>
      </c>
      <c r="C598" s="52">
        <v>300</v>
      </c>
      <c r="D598" s="53"/>
      <c r="E598" s="52">
        <v>180</v>
      </c>
      <c r="F598" s="53"/>
      <c r="G598" s="69">
        <f t="shared" si="36"/>
        <v>120</v>
      </c>
      <c r="H598" s="69">
        <f t="shared" si="37"/>
        <v>0</v>
      </c>
      <c r="I598" s="70">
        <f t="shared" si="38"/>
        <v>66.666666666666686</v>
      </c>
      <c r="J598" s="70" t="e">
        <f t="shared" si="39"/>
        <v>#DIV/0!</v>
      </c>
    </row>
    <row r="599" spans="1:139" s="5" customFormat="1" ht="15.75" x14ac:dyDescent="0.25">
      <c r="A599" s="6" t="s">
        <v>1132</v>
      </c>
      <c r="B599" s="28" t="s">
        <v>1133</v>
      </c>
      <c r="C599" s="52">
        <v>300</v>
      </c>
      <c r="D599" s="53"/>
      <c r="E599" s="52">
        <v>180</v>
      </c>
      <c r="F599" s="53"/>
      <c r="G599" s="69">
        <f t="shared" si="36"/>
        <v>120</v>
      </c>
      <c r="H599" s="69">
        <f t="shared" si="37"/>
        <v>0</v>
      </c>
      <c r="I599" s="70">
        <f t="shared" si="38"/>
        <v>66.666666666666686</v>
      </c>
      <c r="J599" s="70" t="e">
        <f t="shared" si="39"/>
        <v>#DIV/0!</v>
      </c>
    </row>
    <row r="600" spans="1:139" s="5" customFormat="1" ht="15.75" x14ac:dyDescent="0.25">
      <c r="A600" s="6" t="s">
        <v>1134</v>
      </c>
      <c r="B600" s="28" t="s">
        <v>1135</v>
      </c>
      <c r="C600" s="52">
        <v>90</v>
      </c>
      <c r="D600" s="53"/>
      <c r="E600" s="52">
        <v>90</v>
      </c>
      <c r="F600" s="53"/>
      <c r="G600" s="69">
        <f t="shared" si="36"/>
        <v>0</v>
      </c>
      <c r="H600" s="69">
        <f t="shared" si="37"/>
        <v>0</v>
      </c>
      <c r="I600" s="70">
        <f t="shared" si="38"/>
        <v>0</v>
      </c>
      <c r="J600" s="70" t="e">
        <f t="shared" si="39"/>
        <v>#DIV/0!</v>
      </c>
    </row>
    <row r="601" spans="1:139" s="22" customFormat="1" ht="15.75" x14ac:dyDescent="0.25">
      <c r="A601" s="2" t="s">
        <v>1136</v>
      </c>
      <c r="B601" s="4" t="s">
        <v>1137</v>
      </c>
      <c r="C601" s="54"/>
      <c r="D601" s="39"/>
      <c r="E601" s="54"/>
      <c r="F601" s="39"/>
      <c r="G601" s="69">
        <f t="shared" si="36"/>
        <v>0</v>
      </c>
      <c r="H601" s="69">
        <f t="shared" si="37"/>
        <v>0</v>
      </c>
      <c r="I601" s="70" t="e">
        <f t="shared" si="38"/>
        <v>#DIV/0!</v>
      </c>
      <c r="J601" s="70" t="e">
        <f t="shared" si="39"/>
        <v>#DIV/0!</v>
      </c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</row>
    <row r="602" spans="1:139" s="5" customFormat="1" ht="17.25" customHeight="1" x14ac:dyDescent="0.25">
      <c r="A602" s="6" t="s">
        <v>1138</v>
      </c>
      <c r="B602" s="27" t="s">
        <v>1139</v>
      </c>
      <c r="C602" s="52">
        <v>150</v>
      </c>
      <c r="D602" s="53"/>
      <c r="E602" s="52">
        <v>130</v>
      </c>
      <c r="F602" s="53"/>
      <c r="G602" s="69">
        <f t="shared" si="36"/>
        <v>20</v>
      </c>
      <c r="H602" s="69">
        <f t="shared" si="37"/>
        <v>0</v>
      </c>
      <c r="I602" s="70">
        <f t="shared" si="38"/>
        <v>15.384615384615373</v>
      </c>
      <c r="J602" s="70" t="e">
        <f t="shared" si="39"/>
        <v>#DIV/0!</v>
      </c>
    </row>
    <row r="603" spans="1:139" s="5" customFormat="1" ht="15.75" x14ac:dyDescent="0.25">
      <c r="A603" s="6" t="s">
        <v>1140</v>
      </c>
      <c r="B603" s="27" t="s">
        <v>1141</v>
      </c>
      <c r="C603" s="52">
        <v>250</v>
      </c>
      <c r="D603" s="53"/>
      <c r="E603" s="52">
        <v>150</v>
      </c>
      <c r="F603" s="53"/>
      <c r="G603" s="69">
        <f t="shared" si="36"/>
        <v>100</v>
      </c>
      <c r="H603" s="69">
        <f t="shared" si="37"/>
        <v>0</v>
      </c>
      <c r="I603" s="70">
        <f t="shared" si="38"/>
        <v>66.666666666666686</v>
      </c>
      <c r="J603" s="70" t="e">
        <f t="shared" si="39"/>
        <v>#DIV/0!</v>
      </c>
    </row>
    <row r="604" spans="1:139" s="22" customFormat="1" ht="15.75" x14ac:dyDescent="0.25">
      <c r="A604" s="2" t="s">
        <v>1142</v>
      </c>
      <c r="B604" s="4" t="s">
        <v>1143</v>
      </c>
      <c r="C604" s="54"/>
      <c r="D604" s="39"/>
      <c r="E604" s="54"/>
      <c r="F604" s="39"/>
      <c r="G604" s="69">
        <f t="shared" si="36"/>
        <v>0</v>
      </c>
      <c r="H604" s="69">
        <f t="shared" si="37"/>
        <v>0</v>
      </c>
      <c r="I604" s="70" t="e">
        <f t="shared" si="38"/>
        <v>#DIV/0!</v>
      </c>
      <c r="J604" s="70" t="e">
        <f t="shared" si="39"/>
        <v>#DIV/0!</v>
      </c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</row>
    <row r="605" spans="1:139" s="5" customFormat="1" ht="15.75" x14ac:dyDescent="0.25">
      <c r="A605" s="6" t="s">
        <v>1144</v>
      </c>
      <c r="B605" s="27" t="s">
        <v>1145</v>
      </c>
      <c r="C605" s="52">
        <v>400</v>
      </c>
      <c r="D605" s="53"/>
      <c r="E605" s="52">
        <v>250</v>
      </c>
      <c r="F605" s="53"/>
      <c r="G605" s="69">
        <f t="shared" si="36"/>
        <v>150</v>
      </c>
      <c r="H605" s="69">
        <f t="shared" si="37"/>
        <v>0</v>
      </c>
      <c r="I605" s="70">
        <f t="shared" si="38"/>
        <v>60</v>
      </c>
      <c r="J605" s="70" t="e">
        <f t="shared" si="39"/>
        <v>#DIV/0!</v>
      </c>
    </row>
    <row r="606" spans="1:139" s="5" customFormat="1" ht="15.75" x14ac:dyDescent="0.25">
      <c r="A606" s="6" t="s">
        <v>1146</v>
      </c>
      <c r="B606" s="27" t="s">
        <v>1147</v>
      </c>
      <c r="C606" s="52">
        <v>500</v>
      </c>
      <c r="D606" s="53"/>
      <c r="E606" s="52">
        <v>400</v>
      </c>
      <c r="F606" s="53"/>
      <c r="G606" s="69">
        <f t="shared" si="36"/>
        <v>100</v>
      </c>
      <c r="H606" s="69">
        <f t="shared" si="37"/>
        <v>0</v>
      </c>
      <c r="I606" s="70">
        <f t="shared" si="38"/>
        <v>25</v>
      </c>
      <c r="J606" s="70" t="e">
        <f t="shared" si="39"/>
        <v>#DIV/0!</v>
      </c>
    </row>
    <row r="607" spans="1:139" s="5" customFormat="1" ht="15.75" x14ac:dyDescent="0.25">
      <c r="A607" s="6" t="s">
        <v>1148</v>
      </c>
      <c r="B607" s="27" t="s">
        <v>1149</v>
      </c>
      <c r="C607" s="52">
        <v>600</v>
      </c>
      <c r="D607" s="53"/>
      <c r="E607" s="52">
        <v>450</v>
      </c>
      <c r="F607" s="53"/>
      <c r="G607" s="69">
        <f t="shared" si="36"/>
        <v>150</v>
      </c>
      <c r="H607" s="69">
        <f t="shared" si="37"/>
        <v>0</v>
      </c>
      <c r="I607" s="70">
        <f t="shared" si="38"/>
        <v>33.333333333333314</v>
      </c>
      <c r="J607" s="70" t="e">
        <f t="shared" si="39"/>
        <v>#DIV/0!</v>
      </c>
    </row>
    <row r="608" spans="1:139" s="5" customFormat="1" ht="15.75" x14ac:dyDescent="0.25">
      <c r="A608" s="6" t="s">
        <v>1150</v>
      </c>
      <c r="B608" s="27" t="s">
        <v>1151</v>
      </c>
      <c r="C608" s="52">
        <v>300</v>
      </c>
      <c r="D608" s="53"/>
      <c r="E608" s="52">
        <v>250</v>
      </c>
      <c r="F608" s="53"/>
      <c r="G608" s="69">
        <f t="shared" si="36"/>
        <v>50</v>
      </c>
      <c r="H608" s="69">
        <f t="shared" si="37"/>
        <v>0</v>
      </c>
      <c r="I608" s="70">
        <f t="shared" si="38"/>
        <v>20</v>
      </c>
      <c r="J608" s="70" t="e">
        <f t="shared" si="39"/>
        <v>#DIV/0!</v>
      </c>
    </row>
    <row r="609" spans="1:139" s="22" customFormat="1" ht="15.75" x14ac:dyDescent="0.25">
      <c r="A609" s="2" t="s">
        <v>1152</v>
      </c>
      <c r="B609" s="4" t="s">
        <v>1153</v>
      </c>
      <c r="C609" s="54"/>
      <c r="D609" s="39"/>
      <c r="E609" s="54"/>
      <c r="F609" s="39"/>
      <c r="G609" s="69">
        <f t="shared" si="36"/>
        <v>0</v>
      </c>
      <c r="H609" s="69">
        <f t="shared" si="37"/>
        <v>0</v>
      </c>
      <c r="I609" s="70" t="e">
        <f t="shared" si="38"/>
        <v>#DIV/0!</v>
      </c>
      <c r="J609" s="70" t="e">
        <f t="shared" si="39"/>
        <v>#DIV/0!</v>
      </c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</row>
    <row r="610" spans="1:139" s="5" customFormat="1" ht="23.25" customHeight="1" x14ac:dyDescent="0.25">
      <c r="A610" s="6" t="s">
        <v>1154</v>
      </c>
      <c r="B610" s="36" t="s">
        <v>1155</v>
      </c>
      <c r="C610" s="52">
        <v>500</v>
      </c>
      <c r="D610" s="53">
        <v>500</v>
      </c>
      <c r="E610" s="52">
        <v>350</v>
      </c>
      <c r="F610" s="53">
        <v>350</v>
      </c>
      <c r="G610" s="69">
        <f t="shared" si="36"/>
        <v>150</v>
      </c>
      <c r="H610" s="69">
        <f t="shared" si="37"/>
        <v>150</v>
      </c>
      <c r="I610" s="70">
        <f t="shared" si="38"/>
        <v>42.857142857142861</v>
      </c>
      <c r="J610" s="70">
        <f t="shared" si="39"/>
        <v>42.857142857142861</v>
      </c>
    </row>
    <row r="611" spans="1:139" s="5" customFormat="1" ht="22.5" customHeight="1" x14ac:dyDescent="0.25">
      <c r="A611" s="6" t="s">
        <v>1156</v>
      </c>
      <c r="B611" s="36" t="s">
        <v>1157</v>
      </c>
      <c r="C611" s="52">
        <v>300</v>
      </c>
      <c r="D611" s="53">
        <v>300</v>
      </c>
      <c r="E611" s="52">
        <v>210</v>
      </c>
      <c r="F611" s="53">
        <v>210</v>
      </c>
      <c r="G611" s="69">
        <f t="shared" si="36"/>
        <v>90</v>
      </c>
      <c r="H611" s="69">
        <f t="shared" si="37"/>
        <v>90</v>
      </c>
      <c r="I611" s="70">
        <f t="shared" si="38"/>
        <v>42.857142857142861</v>
      </c>
      <c r="J611" s="70">
        <f t="shared" si="39"/>
        <v>42.857142857142861</v>
      </c>
    </row>
    <row r="612" spans="1:139" s="5" customFormat="1" ht="15.75" x14ac:dyDescent="0.25">
      <c r="A612" s="6" t="s">
        <v>1158</v>
      </c>
      <c r="B612" s="36" t="s">
        <v>1159</v>
      </c>
      <c r="C612" s="52">
        <v>1500</v>
      </c>
      <c r="D612" s="53"/>
      <c r="E612" s="52">
        <v>1000</v>
      </c>
      <c r="F612" s="53"/>
      <c r="G612" s="69">
        <f t="shared" si="36"/>
        <v>500</v>
      </c>
      <c r="H612" s="69">
        <f t="shared" si="37"/>
        <v>0</v>
      </c>
      <c r="I612" s="70">
        <f t="shared" si="38"/>
        <v>50</v>
      </c>
      <c r="J612" s="70" t="e">
        <f t="shared" si="39"/>
        <v>#DIV/0!</v>
      </c>
    </row>
    <row r="613" spans="1:139" s="5" customFormat="1" ht="15.75" x14ac:dyDescent="0.25">
      <c r="A613" s="6" t="s">
        <v>1160</v>
      </c>
      <c r="B613" s="36" t="s">
        <v>1161</v>
      </c>
      <c r="C613" s="52">
        <v>2500</v>
      </c>
      <c r="D613" s="53"/>
      <c r="E613" s="52">
        <v>1500</v>
      </c>
      <c r="F613" s="53"/>
      <c r="G613" s="69">
        <f t="shared" si="36"/>
        <v>1000</v>
      </c>
      <c r="H613" s="69">
        <f t="shared" si="37"/>
        <v>0</v>
      </c>
      <c r="I613" s="70">
        <f t="shared" si="38"/>
        <v>66.666666666666686</v>
      </c>
      <c r="J613" s="70" t="e">
        <f t="shared" si="39"/>
        <v>#DIV/0!</v>
      </c>
    </row>
    <row r="614" spans="1:139" s="5" customFormat="1" ht="15.75" x14ac:dyDescent="0.25">
      <c r="A614" s="6" t="s">
        <v>1162</v>
      </c>
      <c r="B614" s="36" t="s">
        <v>1163</v>
      </c>
      <c r="C614" s="52">
        <v>1200</v>
      </c>
      <c r="D614" s="53"/>
      <c r="E614" s="52">
        <v>530</v>
      </c>
      <c r="F614" s="53"/>
      <c r="G614" s="69">
        <f t="shared" si="36"/>
        <v>670</v>
      </c>
      <c r="H614" s="69">
        <f t="shared" si="37"/>
        <v>0</v>
      </c>
      <c r="I614" s="70">
        <f t="shared" si="38"/>
        <v>126.41509433962264</v>
      </c>
      <c r="J614" s="70" t="e">
        <f t="shared" si="39"/>
        <v>#DIV/0!</v>
      </c>
    </row>
    <row r="615" spans="1:139" s="5" customFormat="1" ht="15.75" x14ac:dyDescent="0.25">
      <c r="A615" s="6" t="s">
        <v>1164</v>
      </c>
      <c r="B615" s="36" t="s">
        <v>1165</v>
      </c>
      <c r="C615" s="52">
        <v>1200</v>
      </c>
      <c r="D615" s="53"/>
      <c r="E615" s="52">
        <v>600</v>
      </c>
      <c r="F615" s="53"/>
      <c r="G615" s="69">
        <f t="shared" si="36"/>
        <v>600</v>
      </c>
      <c r="H615" s="69">
        <f t="shared" si="37"/>
        <v>0</v>
      </c>
      <c r="I615" s="70">
        <f t="shared" si="38"/>
        <v>100</v>
      </c>
      <c r="J615" s="70" t="e">
        <f t="shared" si="39"/>
        <v>#DIV/0!</v>
      </c>
    </row>
    <row r="616" spans="1:139" s="5" customFormat="1" ht="31.5" x14ac:dyDescent="0.25">
      <c r="A616" s="6" t="s">
        <v>1166</v>
      </c>
      <c r="B616" s="36" t="s">
        <v>1167</v>
      </c>
      <c r="C616" s="52">
        <v>400</v>
      </c>
      <c r="D616" s="53"/>
      <c r="E616" s="52">
        <v>300</v>
      </c>
      <c r="F616" s="53"/>
      <c r="G616" s="69">
        <f t="shared" si="36"/>
        <v>100</v>
      </c>
      <c r="H616" s="69">
        <f t="shared" si="37"/>
        <v>0</v>
      </c>
      <c r="I616" s="70">
        <f t="shared" si="38"/>
        <v>33.333333333333314</v>
      </c>
      <c r="J616" s="70" t="e">
        <f t="shared" si="39"/>
        <v>#DIV/0!</v>
      </c>
    </row>
    <row r="617" spans="1:139" s="5" customFormat="1" ht="15.75" x14ac:dyDescent="0.25">
      <c r="A617" s="6" t="s">
        <v>1168</v>
      </c>
      <c r="B617" s="36" t="s">
        <v>1169</v>
      </c>
      <c r="C617" s="52">
        <v>800</v>
      </c>
      <c r="D617" s="53"/>
      <c r="E617" s="52">
        <v>500</v>
      </c>
      <c r="F617" s="53"/>
      <c r="G617" s="69">
        <f t="shared" si="36"/>
        <v>300</v>
      </c>
      <c r="H617" s="69">
        <f t="shared" si="37"/>
        <v>0</v>
      </c>
      <c r="I617" s="70">
        <f t="shared" si="38"/>
        <v>60</v>
      </c>
      <c r="J617" s="70" t="e">
        <f t="shared" si="39"/>
        <v>#DIV/0!</v>
      </c>
    </row>
    <row r="618" spans="1:139" s="5" customFormat="1" ht="15.75" x14ac:dyDescent="0.25">
      <c r="A618" s="6" t="s">
        <v>1170</v>
      </c>
      <c r="B618" s="36" t="s">
        <v>1171</v>
      </c>
      <c r="C618" s="52">
        <v>1200</v>
      </c>
      <c r="D618" s="53"/>
      <c r="E618" s="52">
        <v>500</v>
      </c>
      <c r="F618" s="53"/>
      <c r="G618" s="69">
        <f t="shared" si="36"/>
        <v>700</v>
      </c>
      <c r="H618" s="69">
        <f t="shared" si="37"/>
        <v>0</v>
      </c>
      <c r="I618" s="70">
        <f t="shared" si="38"/>
        <v>140</v>
      </c>
      <c r="J618" s="70" t="e">
        <f t="shared" si="39"/>
        <v>#DIV/0!</v>
      </c>
    </row>
    <row r="619" spans="1:139" s="5" customFormat="1" ht="15.75" x14ac:dyDescent="0.25">
      <c r="A619" s="6" t="s">
        <v>1172</v>
      </c>
      <c r="B619" s="36" t="s">
        <v>1173</v>
      </c>
      <c r="C619" s="52">
        <v>500</v>
      </c>
      <c r="D619" s="53"/>
      <c r="E619" s="52">
        <v>300</v>
      </c>
      <c r="F619" s="53"/>
      <c r="G619" s="69">
        <f t="shared" si="36"/>
        <v>200</v>
      </c>
      <c r="H619" s="69">
        <f t="shared" si="37"/>
        <v>0</v>
      </c>
      <c r="I619" s="70">
        <f t="shared" si="38"/>
        <v>66.666666666666686</v>
      </c>
      <c r="J619" s="70" t="e">
        <f t="shared" si="39"/>
        <v>#DIV/0!</v>
      </c>
    </row>
    <row r="620" spans="1:139" s="5" customFormat="1" ht="15.75" x14ac:dyDescent="0.25">
      <c r="A620" s="6" t="s">
        <v>1174</v>
      </c>
      <c r="B620" s="36" t="s">
        <v>1175</v>
      </c>
      <c r="C620" s="52">
        <v>800</v>
      </c>
      <c r="D620" s="53"/>
      <c r="E620" s="52">
        <v>525</v>
      </c>
      <c r="F620" s="53"/>
      <c r="G620" s="69">
        <f t="shared" si="36"/>
        <v>275</v>
      </c>
      <c r="H620" s="69">
        <f t="shared" si="37"/>
        <v>0</v>
      </c>
      <c r="I620" s="70">
        <f t="shared" si="38"/>
        <v>52.38095238095238</v>
      </c>
      <c r="J620" s="70" t="e">
        <f t="shared" si="39"/>
        <v>#DIV/0!</v>
      </c>
    </row>
    <row r="621" spans="1:139" s="5" customFormat="1" ht="15.75" x14ac:dyDescent="0.25">
      <c r="A621" s="6" t="s">
        <v>1176</v>
      </c>
      <c r="B621" s="36" t="s">
        <v>1177</v>
      </c>
      <c r="C621" s="52">
        <v>2000</v>
      </c>
      <c r="D621" s="53">
        <v>2000</v>
      </c>
      <c r="E621" s="52">
        <v>1000</v>
      </c>
      <c r="F621" s="53">
        <v>1000</v>
      </c>
      <c r="G621" s="69">
        <f t="shared" si="36"/>
        <v>1000</v>
      </c>
      <c r="H621" s="69">
        <f t="shared" si="37"/>
        <v>1000</v>
      </c>
      <c r="I621" s="70">
        <f t="shared" si="38"/>
        <v>100</v>
      </c>
      <c r="J621" s="70">
        <f t="shared" si="39"/>
        <v>100</v>
      </c>
    </row>
    <row r="622" spans="1:139" s="5" customFormat="1" ht="15.75" x14ac:dyDescent="0.25">
      <c r="A622" s="6" t="s">
        <v>1178</v>
      </c>
      <c r="B622" s="36" t="s">
        <v>1179</v>
      </c>
      <c r="C622" s="52">
        <v>300</v>
      </c>
      <c r="D622" s="53">
        <v>300</v>
      </c>
      <c r="E622" s="52">
        <v>180</v>
      </c>
      <c r="F622" s="53">
        <v>180</v>
      </c>
      <c r="G622" s="69">
        <f t="shared" si="36"/>
        <v>120</v>
      </c>
      <c r="H622" s="69">
        <f t="shared" si="37"/>
        <v>120</v>
      </c>
      <c r="I622" s="70">
        <f t="shared" si="38"/>
        <v>66.666666666666686</v>
      </c>
      <c r="J622" s="70">
        <f t="shared" si="39"/>
        <v>66.666666666666686</v>
      </c>
    </row>
    <row r="623" spans="1:139" s="5" customFormat="1" ht="15.75" x14ac:dyDescent="0.25">
      <c r="A623" s="6" t="s">
        <v>1180</v>
      </c>
      <c r="B623" s="36" t="s">
        <v>1181</v>
      </c>
      <c r="C623" s="52">
        <v>500</v>
      </c>
      <c r="D623" s="53"/>
      <c r="E623" s="52">
        <v>250</v>
      </c>
      <c r="F623" s="53"/>
      <c r="G623" s="69">
        <f t="shared" si="36"/>
        <v>250</v>
      </c>
      <c r="H623" s="69">
        <f t="shared" si="37"/>
        <v>0</v>
      </c>
      <c r="I623" s="70">
        <f t="shared" si="38"/>
        <v>100</v>
      </c>
      <c r="J623" s="70" t="e">
        <f t="shared" si="39"/>
        <v>#DIV/0!</v>
      </c>
    </row>
    <row r="624" spans="1:139" s="5" customFormat="1" ht="15.75" x14ac:dyDescent="0.25">
      <c r="A624" s="6" t="s">
        <v>1182</v>
      </c>
      <c r="B624" s="36" t="s">
        <v>1183</v>
      </c>
      <c r="C624" s="52">
        <v>1000</v>
      </c>
      <c r="D624" s="53"/>
      <c r="E624" s="52">
        <v>500</v>
      </c>
      <c r="F624" s="53"/>
      <c r="G624" s="69">
        <f t="shared" si="36"/>
        <v>500</v>
      </c>
      <c r="H624" s="69">
        <f t="shared" si="37"/>
        <v>0</v>
      </c>
      <c r="I624" s="70">
        <f t="shared" si="38"/>
        <v>100</v>
      </c>
      <c r="J624" s="70" t="e">
        <f t="shared" si="39"/>
        <v>#DIV/0!</v>
      </c>
    </row>
    <row r="625" spans="1:84" s="5" customFormat="1" ht="15.75" x14ac:dyDescent="0.25">
      <c r="A625" s="6" t="s">
        <v>1184</v>
      </c>
      <c r="B625" s="36" t="s">
        <v>1185</v>
      </c>
      <c r="C625" s="52">
        <v>1000</v>
      </c>
      <c r="D625" s="53"/>
      <c r="E625" s="52">
        <v>500</v>
      </c>
      <c r="F625" s="53"/>
      <c r="G625" s="69">
        <f t="shared" si="36"/>
        <v>500</v>
      </c>
      <c r="H625" s="69">
        <f t="shared" si="37"/>
        <v>0</v>
      </c>
      <c r="I625" s="70">
        <f t="shared" si="38"/>
        <v>100</v>
      </c>
      <c r="J625" s="70" t="e">
        <f t="shared" si="39"/>
        <v>#DIV/0!</v>
      </c>
    </row>
    <row r="626" spans="1:84" s="22" customFormat="1" ht="15.75" x14ac:dyDescent="0.25">
      <c r="A626" s="2" t="s">
        <v>1186</v>
      </c>
      <c r="B626" s="4" t="s">
        <v>1187</v>
      </c>
      <c r="C626" s="4"/>
      <c r="D626" s="4"/>
      <c r="E626" s="4"/>
      <c r="F626" s="4"/>
      <c r="G626" s="69">
        <f t="shared" si="36"/>
        <v>0</v>
      </c>
      <c r="H626" s="69">
        <f t="shared" si="37"/>
        <v>0</v>
      </c>
      <c r="I626" s="70" t="e">
        <f t="shared" si="38"/>
        <v>#DIV/0!</v>
      </c>
      <c r="J626" s="70" t="e">
        <f t="shared" si="39"/>
        <v>#DIV/0!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</row>
    <row r="627" spans="1:84" s="5" customFormat="1" ht="36.75" customHeight="1" x14ac:dyDescent="0.25">
      <c r="A627" s="6" t="s">
        <v>1188</v>
      </c>
      <c r="B627" s="27" t="s">
        <v>1189</v>
      </c>
      <c r="C627" s="27">
        <v>1100</v>
      </c>
      <c r="D627" s="27"/>
      <c r="E627" s="27">
        <v>1000</v>
      </c>
      <c r="F627" s="27"/>
      <c r="G627" s="69">
        <f t="shared" si="36"/>
        <v>100</v>
      </c>
      <c r="H627" s="69">
        <f t="shared" si="37"/>
        <v>0</v>
      </c>
      <c r="I627" s="70">
        <f t="shared" si="38"/>
        <v>10.000000000000014</v>
      </c>
      <c r="J627" s="70" t="e">
        <f t="shared" si="39"/>
        <v>#DIV/0!</v>
      </c>
    </row>
    <row r="628" spans="1:84" s="5" customFormat="1" ht="63" x14ac:dyDescent="0.25">
      <c r="A628" s="6" t="s">
        <v>1190</v>
      </c>
      <c r="B628" s="27" t="s">
        <v>1191</v>
      </c>
      <c r="C628" s="27">
        <v>1100</v>
      </c>
      <c r="D628" s="27"/>
      <c r="E628" s="27">
        <v>1000</v>
      </c>
      <c r="F628" s="27"/>
      <c r="G628" s="69">
        <f t="shared" si="36"/>
        <v>100</v>
      </c>
      <c r="H628" s="69">
        <f t="shared" si="37"/>
        <v>0</v>
      </c>
      <c r="I628" s="70">
        <f t="shared" si="38"/>
        <v>10.000000000000014</v>
      </c>
      <c r="J628" s="70" t="e">
        <f t="shared" si="39"/>
        <v>#DIV/0!</v>
      </c>
    </row>
    <row r="629" spans="1:84" s="5" customFormat="1" ht="47.25" x14ac:dyDescent="0.25">
      <c r="A629" s="6" t="s">
        <v>1192</v>
      </c>
      <c r="B629" s="27" t="s">
        <v>1193</v>
      </c>
      <c r="C629" s="27">
        <v>900</v>
      </c>
      <c r="D629" s="27"/>
      <c r="E629" s="27">
        <v>800</v>
      </c>
      <c r="F629" s="27"/>
      <c r="G629" s="69">
        <f t="shared" si="36"/>
        <v>100</v>
      </c>
      <c r="H629" s="69">
        <f t="shared" si="37"/>
        <v>0</v>
      </c>
      <c r="I629" s="70">
        <f t="shared" si="38"/>
        <v>12.5</v>
      </c>
      <c r="J629" s="70" t="e">
        <f t="shared" si="39"/>
        <v>#DIV/0!</v>
      </c>
    </row>
    <row r="630" spans="1:84" s="5" customFormat="1" ht="31.5" x14ac:dyDescent="0.25">
      <c r="A630" s="6" t="s">
        <v>1194</v>
      </c>
      <c r="B630" s="27" t="s">
        <v>1195</v>
      </c>
      <c r="C630" s="27">
        <v>1900</v>
      </c>
      <c r="D630" s="27"/>
      <c r="E630" s="27">
        <v>1780</v>
      </c>
      <c r="F630" s="27"/>
      <c r="G630" s="69">
        <f t="shared" si="36"/>
        <v>120</v>
      </c>
      <c r="H630" s="69">
        <f t="shared" si="37"/>
        <v>0</v>
      </c>
      <c r="I630" s="70">
        <f t="shared" si="38"/>
        <v>6.7415730337078656</v>
      </c>
      <c r="J630" s="70" t="e">
        <f t="shared" si="39"/>
        <v>#DIV/0!</v>
      </c>
    </row>
    <row r="631" spans="1:84" s="5" customFormat="1" ht="31.5" x14ac:dyDescent="0.25">
      <c r="A631" s="6" t="s">
        <v>1196</v>
      </c>
      <c r="B631" s="27" t="s">
        <v>1197</v>
      </c>
      <c r="C631" s="27"/>
      <c r="D631" s="27">
        <v>2900</v>
      </c>
      <c r="E631" s="27"/>
      <c r="F631" s="27">
        <v>2690</v>
      </c>
      <c r="G631" s="69">
        <f t="shared" si="36"/>
        <v>0</v>
      </c>
      <c r="H631" s="69">
        <f t="shared" si="37"/>
        <v>210</v>
      </c>
      <c r="I631" s="70" t="e">
        <f t="shared" si="38"/>
        <v>#DIV/0!</v>
      </c>
      <c r="J631" s="70">
        <f t="shared" si="39"/>
        <v>7.8066914498141244</v>
      </c>
    </row>
    <row r="632" spans="1:84" s="5" customFormat="1" ht="31.5" x14ac:dyDescent="0.25">
      <c r="A632" s="6" t="s">
        <v>1198</v>
      </c>
      <c r="B632" s="27" t="s">
        <v>1199</v>
      </c>
      <c r="C632" s="27">
        <v>10</v>
      </c>
      <c r="D632" s="27">
        <v>10</v>
      </c>
      <c r="E632" s="27">
        <v>10</v>
      </c>
      <c r="F632" s="27">
        <v>10</v>
      </c>
      <c r="G632" s="69">
        <f t="shared" si="36"/>
        <v>0</v>
      </c>
      <c r="H632" s="69">
        <f t="shared" si="37"/>
        <v>0</v>
      </c>
      <c r="I632" s="70">
        <f t="shared" si="38"/>
        <v>0</v>
      </c>
      <c r="J632" s="70">
        <f t="shared" si="39"/>
        <v>0</v>
      </c>
    </row>
    <row r="633" spans="1:84" s="22" customFormat="1" ht="15.75" x14ac:dyDescent="0.25">
      <c r="A633" s="2" t="s">
        <v>1200</v>
      </c>
      <c r="B633" s="4" t="s">
        <v>1201</v>
      </c>
      <c r="C633" s="4"/>
      <c r="D633" s="4"/>
      <c r="E633" s="4"/>
      <c r="F633" s="4"/>
      <c r="G633" s="69">
        <f t="shared" si="36"/>
        <v>0</v>
      </c>
      <c r="H633" s="69">
        <f t="shared" si="37"/>
        <v>0</v>
      </c>
      <c r="I633" s="70" t="e">
        <f t="shared" si="38"/>
        <v>#DIV/0!</v>
      </c>
      <c r="J633" s="70" t="e">
        <f t="shared" si="39"/>
        <v>#DIV/0!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</row>
    <row r="634" spans="1:84" s="5" customFormat="1" ht="15.75" x14ac:dyDescent="0.25">
      <c r="A634" s="6" t="s">
        <v>1202</v>
      </c>
      <c r="B634" s="7" t="s">
        <v>1203</v>
      </c>
      <c r="C634" s="8">
        <v>400</v>
      </c>
      <c r="D634" s="8"/>
      <c r="E634" s="8">
        <v>400</v>
      </c>
      <c r="F634" s="8"/>
      <c r="G634" s="69">
        <f t="shared" si="36"/>
        <v>0</v>
      </c>
      <c r="H634" s="69">
        <f t="shared" si="37"/>
        <v>0</v>
      </c>
      <c r="I634" s="70">
        <f t="shared" si="38"/>
        <v>0</v>
      </c>
      <c r="J634" s="70" t="e">
        <f t="shared" si="39"/>
        <v>#DIV/0!</v>
      </c>
    </row>
    <row r="635" spans="1:84" s="22" customFormat="1" ht="15.75" x14ac:dyDescent="0.25">
      <c r="A635" s="2" t="s">
        <v>1204</v>
      </c>
      <c r="B635" s="4" t="s">
        <v>1205</v>
      </c>
      <c r="C635" s="4"/>
      <c r="D635" s="4"/>
      <c r="E635" s="4"/>
      <c r="F635" s="4"/>
      <c r="G635" s="69">
        <f t="shared" si="36"/>
        <v>0</v>
      </c>
      <c r="H635" s="69">
        <f t="shared" si="37"/>
        <v>0</v>
      </c>
      <c r="I635" s="70" t="e">
        <f t="shared" si="38"/>
        <v>#DIV/0!</v>
      </c>
      <c r="J635" s="70" t="e">
        <f t="shared" si="39"/>
        <v>#DIV/0!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</row>
    <row r="636" spans="1:84" s="5" customFormat="1" ht="31.5" x14ac:dyDescent="0.25">
      <c r="A636" s="6" t="s">
        <v>1206</v>
      </c>
      <c r="B636" s="27" t="s">
        <v>1207</v>
      </c>
      <c r="C636" s="27">
        <v>450</v>
      </c>
      <c r="D636" s="27">
        <v>450</v>
      </c>
      <c r="E636" s="27">
        <v>380</v>
      </c>
      <c r="F636" s="27">
        <v>380</v>
      </c>
      <c r="G636" s="69">
        <f t="shared" si="36"/>
        <v>70</v>
      </c>
      <c r="H636" s="69">
        <f t="shared" si="37"/>
        <v>70</v>
      </c>
      <c r="I636" s="70">
        <f t="shared" si="38"/>
        <v>18.421052631578931</v>
      </c>
      <c r="J636" s="70">
        <f t="shared" si="39"/>
        <v>18.421052631578931</v>
      </c>
    </row>
    <row r="637" spans="1:84" s="5" customFormat="1" ht="15.75" x14ac:dyDescent="0.25">
      <c r="A637" s="6" t="s">
        <v>1208</v>
      </c>
      <c r="B637" s="27" t="s">
        <v>1209</v>
      </c>
      <c r="C637" s="27">
        <v>400</v>
      </c>
      <c r="D637" s="27">
        <v>400</v>
      </c>
      <c r="E637" s="27">
        <v>370</v>
      </c>
      <c r="F637" s="27">
        <v>370</v>
      </c>
      <c r="G637" s="69">
        <f t="shared" si="36"/>
        <v>30</v>
      </c>
      <c r="H637" s="69">
        <f t="shared" si="37"/>
        <v>30</v>
      </c>
      <c r="I637" s="70">
        <f t="shared" si="38"/>
        <v>8.1081081081081123</v>
      </c>
      <c r="J637" s="70">
        <f t="shared" si="39"/>
        <v>8.1081081081081123</v>
      </c>
    </row>
    <row r="638" spans="1:84" s="5" customFormat="1" ht="15.75" x14ac:dyDescent="0.25">
      <c r="A638" s="6" t="s">
        <v>1210</v>
      </c>
      <c r="B638" s="27" t="s">
        <v>1211</v>
      </c>
      <c r="C638" s="27">
        <v>290</v>
      </c>
      <c r="D638" s="27">
        <v>290</v>
      </c>
      <c r="E638" s="27">
        <v>290</v>
      </c>
      <c r="F638" s="27">
        <v>290</v>
      </c>
      <c r="G638" s="69">
        <f t="shared" si="36"/>
        <v>0</v>
      </c>
      <c r="H638" s="69">
        <f t="shared" si="37"/>
        <v>0</v>
      </c>
      <c r="I638" s="70">
        <f t="shared" si="38"/>
        <v>0</v>
      </c>
      <c r="J638" s="70">
        <f t="shared" si="39"/>
        <v>0</v>
      </c>
    </row>
    <row r="639" spans="1:84" s="5" customFormat="1" ht="15.75" x14ac:dyDescent="0.25">
      <c r="A639" s="6" t="s">
        <v>1212</v>
      </c>
      <c r="B639" s="27" t="s">
        <v>1213</v>
      </c>
      <c r="C639" s="27">
        <v>350</v>
      </c>
      <c r="D639" s="27"/>
      <c r="E639" s="27">
        <v>290</v>
      </c>
      <c r="F639" s="27"/>
      <c r="G639" s="69">
        <f t="shared" si="36"/>
        <v>60</v>
      </c>
      <c r="H639" s="69">
        <f t="shared" si="37"/>
        <v>0</v>
      </c>
      <c r="I639" s="70">
        <f t="shared" si="38"/>
        <v>20.689655172413794</v>
      </c>
      <c r="J639" s="70" t="e">
        <f t="shared" si="39"/>
        <v>#DIV/0!</v>
      </c>
    </row>
    <row r="640" spans="1:84" s="5" customFormat="1" ht="15.75" x14ac:dyDescent="0.25">
      <c r="A640" s="6" t="s">
        <v>1214</v>
      </c>
      <c r="B640" s="27" t="s">
        <v>1215</v>
      </c>
      <c r="C640" s="27">
        <v>420</v>
      </c>
      <c r="D640" s="27"/>
      <c r="E640" s="27">
        <v>390</v>
      </c>
      <c r="F640" s="27"/>
      <c r="G640" s="69">
        <f t="shared" si="36"/>
        <v>30</v>
      </c>
      <c r="H640" s="69">
        <f t="shared" si="37"/>
        <v>0</v>
      </c>
      <c r="I640" s="70">
        <f t="shared" si="38"/>
        <v>7.6923076923076934</v>
      </c>
      <c r="J640" s="70" t="e">
        <f t="shared" si="39"/>
        <v>#DIV/0!</v>
      </c>
    </row>
    <row r="641" spans="1:84" s="5" customFormat="1" ht="15.75" x14ac:dyDescent="0.25">
      <c r="A641" s="6" t="s">
        <v>1216</v>
      </c>
      <c r="B641" s="27" t="s">
        <v>1217</v>
      </c>
      <c r="C641" s="27">
        <v>850</v>
      </c>
      <c r="D641" s="27"/>
      <c r="E641" s="27">
        <v>720</v>
      </c>
      <c r="F641" s="27"/>
      <c r="G641" s="69">
        <f t="shared" si="36"/>
        <v>130</v>
      </c>
      <c r="H641" s="69">
        <f t="shared" si="37"/>
        <v>0</v>
      </c>
      <c r="I641" s="70">
        <f t="shared" si="38"/>
        <v>18.055555555555557</v>
      </c>
      <c r="J641" s="70" t="e">
        <f t="shared" si="39"/>
        <v>#DIV/0!</v>
      </c>
    </row>
    <row r="642" spans="1:84" s="5" customFormat="1" ht="15.75" x14ac:dyDescent="0.25">
      <c r="A642" s="6" t="s">
        <v>1218</v>
      </c>
      <c r="B642" s="27" t="s">
        <v>1219</v>
      </c>
      <c r="C642" s="27">
        <v>400</v>
      </c>
      <c r="D642" s="27"/>
      <c r="E642" s="27">
        <v>320</v>
      </c>
      <c r="F642" s="27"/>
      <c r="G642" s="69">
        <f t="shared" si="36"/>
        <v>80</v>
      </c>
      <c r="H642" s="69">
        <f t="shared" si="37"/>
        <v>0</v>
      </c>
      <c r="I642" s="70">
        <f t="shared" si="38"/>
        <v>25</v>
      </c>
      <c r="J642" s="70" t="e">
        <f t="shared" si="39"/>
        <v>#DIV/0!</v>
      </c>
    </row>
    <row r="643" spans="1:84" s="5" customFormat="1" ht="15.75" x14ac:dyDescent="0.25">
      <c r="A643" s="6" t="s">
        <v>1220</v>
      </c>
      <c r="B643" s="27" t="s">
        <v>1221</v>
      </c>
      <c r="C643" s="27">
        <v>400</v>
      </c>
      <c r="D643" s="27"/>
      <c r="E643" s="27">
        <v>320</v>
      </c>
      <c r="F643" s="27"/>
      <c r="G643" s="69">
        <f t="shared" si="36"/>
        <v>80</v>
      </c>
      <c r="H643" s="69">
        <f t="shared" si="37"/>
        <v>0</v>
      </c>
      <c r="I643" s="70">
        <f t="shared" si="38"/>
        <v>25</v>
      </c>
      <c r="J643" s="70" t="e">
        <f t="shared" si="39"/>
        <v>#DIV/0!</v>
      </c>
    </row>
    <row r="644" spans="1:84" s="5" customFormat="1" ht="15.75" x14ac:dyDescent="0.25">
      <c r="A644" s="6" t="s">
        <v>1222</v>
      </c>
      <c r="B644" s="27" t="s">
        <v>1223</v>
      </c>
      <c r="C644" s="27">
        <v>1100</v>
      </c>
      <c r="D644" s="27"/>
      <c r="E644" s="27">
        <v>720</v>
      </c>
      <c r="F644" s="27"/>
      <c r="G644" s="69">
        <f t="shared" si="36"/>
        <v>380</v>
      </c>
      <c r="H644" s="69">
        <f t="shared" si="37"/>
        <v>0</v>
      </c>
      <c r="I644" s="70">
        <f t="shared" si="38"/>
        <v>52.777777777777771</v>
      </c>
      <c r="J644" s="70" t="e">
        <f t="shared" si="39"/>
        <v>#DIV/0!</v>
      </c>
    </row>
    <row r="645" spans="1:84" s="5" customFormat="1" ht="15.75" x14ac:dyDescent="0.25">
      <c r="A645" s="6" t="s">
        <v>1224</v>
      </c>
      <c r="B645" s="7" t="s">
        <v>1225</v>
      </c>
      <c r="C645" s="27">
        <v>350</v>
      </c>
      <c r="D645" s="8"/>
      <c r="E645" s="27">
        <v>320</v>
      </c>
      <c r="F645" s="8"/>
      <c r="G645" s="69">
        <f t="shared" si="36"/>
        <v>30</v>
      </c>
      <c r="H645" s="69">
        <f t="shared" si="37"/>
        <v>0</v>
      </c>
      <c r="I645" s="70">
        <f t="shared" si="38"/>
        <v>9.375</v>
      </c>
      <c r="J645" s="70" t="e">
        <f t="shared" si="39"/>
        <v>#DIV/0!</v>
      </c>
    </row>
    <row r="646" spans="1:84" s="5" customFormat="1" ht="15.75" x14ac:dyDescent="0.25">
      <c r="A646" s="6" t="s">
        <v>1226</v>
      </c>
      <c r="B646" s="27" t="s">
        <v>1227</v>
      </c>
      <c r="C646" s="27">
        <v>350</v>
      </c>
      <c r="D646" s="27"/>
      <c r="E646" s="27">
        <v>320</v>
      </c>
      <c r="F646" s="27"/>
      <c r="G646" s="69">
        <f t="shared" si="36"/>
        <v>30</v>
      </c>
      <c r="H646" s="69">
        <f t="shared" si="37"/>
        <v>0</v>
      </c>
      <c r="I646" s="70">
        <f t="shared" si="38"/>
        <v>9.375</v>
      </c>
      <c r="J646" s="70" t="e">
        <f t="shared" si="39"/>
        <v>#DIV/0!</v>
      </c>
    </row>
    <row r="647" spans="1:84" s="5" customFormat="1" ht="15.75" x14ac:dyDescent="0.25">
      <c r="A647" s="6" t="s">
        <v>1228</v>
      </c>
      <c r="B647" s="27" t="s">
        <v>1229</v>
      </c>
      <c r="C647" s="27">
        <v>200</v>
      </c>
      <c r="D647" s="27"/>
      <c r="E647" s="27">
        <v>180</v>
      </c>
      <c r="F647" s="27"/>
      <c r="G647" s="69">
        <f t="shared" si="36"/>
        <v>20</v>
      </c>
      <c r="H647" s="69">
        <f t="shared" si="37"/>
        <v>0</v>
      </c>
      <c r="I647" s="70">
        <f t="shared" si="38"/>
        <v>11.111111111111114</v>
      </c>
      <c r="J647" s="70" t="e">
        <f t="shared" si="39"/>
        <v>#DIV/0!</v>
      </c>
    </row>
    <row r="648" spans="1:84" s="5" customFormat="1" ht="31.5" x14ac:dyDescent="0.25">
      <c r="A648" s="6" t="s">
        <v>1230</v>
      </c>
      <c r="B648" s="27" t="s">
        <v>1231</v>
      </c>
      <c r="C648" s="27">
        <v>400</v>
      </c>
      <c r="D648" s="27"/>
      <c r="E648" s="27">
        <v>370</v>
      </c>
      <c r="F648" s="27"/>
      <c r="G648" s="69">
        <f t="shared" si="36"/>
        <v>30</v>
      </c>
      <c r="H648" s="69">
        <f t="shared" si="37"/>
        <v>0</v>
      </c>
      <c r="I648" s="70">
        <f t="shared" si="38"/>
        <v>8.1081081081081123</v>
      </c>
      <c r="J648" s="70" t="e">
        <f t="shared" si="39"/>
        <v>#DIV/0!</v>
      </c>
    </row>
    <row r="649" spans="1:84" s="22" customFormat="1" ht="15.75" x14ac:dyDescent="0.25">
      <c r="A649" s="2" t="s">
        <v>1232</v>
      </c>
      <c r="B649" s="4" t="s">
        <v>1233</v>
      </c>
      <c r="C649" s="4"/>
      <c r="D649" s="4"/>
      <c r="E649" s="4"/>
      <c r="F649" s="4"/>
      <c r="G649" s="69">
        <f t="shared" si="36"/>
        <v>0</v>
      </c>
      <c r="H649" s="69">
        <f t="shared" si="37"/>
        <v>0</v>
      </c>
      <c r="I649" s="70" t="e">
        <f t="shared" si="38"/>
        <v>#DIV/0!</v>
      </c>
      <c r="J649" s="70" t="e">
        <f t="shared" si="39"/>
        <v>#DIV/0!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</row>
    <row r="650" spans="1:84" s="5" customFormat="1" ht="15.75" x14ac:dyDescent="0.25">
      <c r="A650" s="6" t="s">
        <v>1234</v>
      </c>
      <c r="B650" s="27" t="s">
        <v>1235</v>
      </c>
      <c r="C650" s="27">
        <v>1000</v>
      </c>
      <c r="D650" s="27"/>
      <c r="E650" s="27">
        <v>1000</v>
      </c>
      <c r="F650" s="27"/>
      <c r="G650" s="69">
        <f t="shared" si="36"/>
        <v>0</v>
      </c>
      <c r="H650" s="69">
        <f t="shared" si="37"/>
        <v>0</v>
      </c>
      <c r="I650" s="70">
        <f t="shared" si="38"/>
        <v>0</v>
      </c>
      <c r="J650" s="70" t="e">
        <f t="shared" si="39"/>
        <v>#DIV/0!</v>
      </c>
    </row>
    <row r="651" spans="1:84" s="5" customFormat="1" ht="15.75" x14ac:dyDescent="0.25">
      <c r="A651" s="6" t="s">
        <v>1236</v>
      </c>
      <c r="B651" s="27" t="s">
        <v>1237</v>
      </c>
      <c r="C651" s="27">
        <v>1000</v>
      </c>
      <c r="D651" s="27"/>
      <c r="E651" s="27">
        <v>1000</v>
      </c>
      <c r="F651" s="27"/>
      <c r="G651" s="69">
        <f t="shared" si="36"/>
        <v>0</v>
      </c>
      <c r="H651" s="69">
        <f t="shared" si="37"/>
        <v>0</v>
      </c>
      <c r="I651" s="70">
        <f t="shared" si="38"/>
        <v>0</v>
      </c>
      <c r="J651" s="70" t="e">
        <f t="shared" si="39"/>
        <v>#DIV/0!</v>
      </c>
    </row>
    <row r="652" spans="1:84" s="5" customFormat="1" ht="15.75" x14ac:dyDescent="0.25">
      <c r="A652" s="6" t="s">
        <v>1238</v>
      </c>
      <c r="B652" s="27" t="s">
        <v>1239</v>
      </c>
      <c r="C652" s="27">
        <v>650</v>
      </c>
      <c r="D652" s="27"/>
      <c r="E652" s="27">
        <v>650</v>
      </c>
      <c r="F652" s="27"/>
      <c r="G652" s="69">
        <f t="shared" si="36"/>
        <v>0</v>
      </c>
      <c r="H652" s="69">
        <f t="shared" si="37"/>
        <v>0</v>
      </c>
      <c r="I652" s="70">
        <f t="shared" si="38"/>
        <v>0</v>
      </c>
      <c r="J652" s="70" t="e">
        <f t="shared" si="39"/>
        <v>#DIV/0!</v>
      </c>
    </row>
    <row r="653" spans="1:84" s="5" customFormat="1" ht="15.75" x14ac:dyDescent="0.25">
      <c r="A653" s="6" t="s">
        <v>1240</v>
      </c>
      <c r="B653" s="27" t="s">
        <v>1241</v>
      </c>
      <c r="C653" s="27">
        <v>320</v>
      </c>
      <c r="D653" s="27"/>
      <c r="E653" s="27">
        <v>320</v>
      </c>
      <c r="F653" s="27"/>
      <c r="G653" s="69">
        <f t="shared" si="36"/>
        <v>0</v>
      </c>
      <c r="H653" s="69">
        <f t="shared" si="37"/>
        <v>0</v>
      </c>
      <c r="I653" s="70">
        <f t="shared" si="38"/>
        <v>0</v>
      </c>
      <c r="J653" s="70" t="e">
        <f t="shared" si="39"/>
        <v>#DIV/0!</v>
      </c>
    </row>
    <row r="654" spans="1:84" s="5" customFormat="1" ht="15.75" x14ac:dyDescent="0.25">
      <c r="A654" s="6" t="s">
        <v>1242</v>
      </c>
      <c r="B654" s="27" t="s">
        <v>1243</v>
      </c>
      <c r="C654" s="27">
        <v>320</v>
      </c>
      <c r="D654" s="27"/>
      <c r="E654" s="27">
        <v>320</v>
      </c>
      <c r="F654" s="27"/>
      <c r="G654" s="69">
        <f t="shared" si="36"/>
        <v>0</v>
      </c>
      <c r="H654" s="69">
        <f t="shared" si="37"/>
        <v>0</v>
      </c>
      <c r="I654" s="70">
        <f t="shared" si="38"/>
        <v>0</v>
      </c>
      <c r="J654" s="70" t="e">
        <f t="shared" si="39"/>
        <v>#DIV/0!</v>
      </c>
    </row>
    <row r="655" spans="1:84" s="5" customFormat="1" ht="15.75" x14ac:dyDescent="0.25">
      <c r="A655" s="6" t="s">
        <v>1244</v>
      </c>
      <c r="B655" s="27" t="s">
        <v>1245</v>
      </c>
      <c r="C655" s="27">
        <v>650</v>
      </c>
      <c r="D655" s="27"/>
      <c r="E655" s="27">
        <v>650</v>
      </c>
      <c r="F655" s="27"/>
      <c r="G655" s="69">
        <f t="shared" si="36"/>
        <v>0</v>
      </c>
      <c r="H655" s="69">
        <f t="shared" si="37"/>
        <v>0</v>
      </c>
      <c r="I655" s="70">
        <f t="shared" si="38"/>
        <v>0</v>
      </c>
      <c r="J655" s="70" t="e">
        <f t="shared" si="39"/>
        <v>#DIV/0!</v>
      </c>
    </row>
    <row r="656" spans="1:84" s="5" customFormat="1" ht="15.75" x14ac:dyDescent="0.25">
      <c r="A656" s="6" t="s">
        <v>1246</v>
      </c>
      <c r="B656" s="27" t="s">
        <v>1247</v>
      </c>
      <c r="C656" s="27">
        <v>650</v>
      </c>
      <c r="D656" s="27"/>
      <c r="E656" s="27">
        <v>650</v>
      </c>
      <c r="F656" s="27"/>
      <c r="G656" s="69">
        <f t="shared" si="36"/>
        <v>0</v>
      </c>
      <c r="H656" s="69">
        <f t="shared" si="37"/>
        <v>0</v>
      </c>
      <c r="I656" s="70">
        <f t="shared" si="38"/>
        <v>0</v>
      </c>
      <c r="J656" s="70" t="e">
        <f t="shared" si="39"/>
        <v>#DIV/0!</v>
      </c>
    </row>
    <row r="657" spans="1:10" s="5" customFormat="1" ht="15.75" x14ac:dyDescent="0.25">
      <c r="A657" s="6" t="s">
        <v>1248</v>
      </c>
      <c r="B657" s="27" t="s">
        <v>1249</v>
      </c>
      <c r="C657" s="27">
        <v>650</v>
      </c>
      <c r="D657" s="27"/>
      <c r="E657" s="27">
        <v>650</v>
      </c>
      <c r="F657" s="27"/>
      <c r="G657" s="69">
        <f t="shared" si="36"/>
        <v>0</v>
      </c>
      <c r="H657" s="69">
        <f t="shared" si="37"/>
        <v>0</v>
      </c>
      <c r="I657" s="70">
        <f t="shared" si="38"/>
        <v>0</v>
      </c>
      <c r="J657" s="70" t="e">
        <f t="shared" si="39"/>
        <v>#DIV/0!</v>
      </c>
    </row>
    <row r="658" spans="1:10" s="5" customFormat="1" ht="15.75" x14ac:dyDescent="0.25">
      <c r="A658" s="6" t="s">
        <v>1250</v>
      </c>
      <c r="B658" s="27" t="s">
        <v>1251</v>
      </c>
      <c r="C658" s="27">
        <v>650</v>
      </c>
      <c r="D658" s="27">
        <v>650</v>
      </c>
      <c r="E658" s="27">
        <v>650</v>
      </c>
      <c r="F658" s="27">
        <v>650</v>
      </c>
      <c r="G658" s="69">
        <f t="shared" si="36"/>
        <v>0</v>
      </c>
      <c r="H658" s="69">
        <f t="shared" si="37"/>
        <v>0</v>
      </c>
      <c r="I658" s="70">
        <f t="shared" si="38"/>
        <v>0</v>
      </c>
      <c r="J658" s="70">
        <f t="shared" si="39"/>
        <v>0</v>
      </c>
    </row>
    <row r="659" spans="1:10" s="5" customFormat="1" ht="15.75" x14ac:dyDescent="0.25">
      <c r="A659" s="6" t="s">
        <v>1252</v>
      </c>
      <c r="B659" s="27" t="s">
        <v>1253</v>
      </c>
      <c r="C659" s="24">
        <v>1000</v>
      </c>
      <c r="D659" s="27"/>
      <c r="E659" s="24">
        <v>1000</v>
      </c>
      <c r="F659" s="27"/>
      <c r="G659" s="69">
        <f t="shared" si="36"/>
        <v>0</v>
      </c>
      <c r="H659" s="69">
        <f t="shared" si="37"/>
        <v>0</v>
      </c>
      <c r="I659" s="70">
        <f t="shared" si="38"/>
        <v>0</v>
      </c>
      <c r="J659" s="70" t="e">
        <f t="shared" si="39"/>
        <v>#DIV/0!</v>
      </c>
    </row>
    <row r="660" spans="1:10" s="5" customFormat="1" ht="15.75" x14ac:dyDescent="0.25">
      <c r="A660" s="6" t="s">
        <v>1254</v>
      </c>
      <c r="B660" s="27" t="s">
        <v>1255</v>
      </c>
      <c r="C660" s="27">
        <v>400</v>
      </c>
      <c r="D660" s="27"/>
      <c r="E660" s="27">
        <v>400</v>
      </c>
      <c r="F660" s="27"/>
      <c r="G660" s="69">
        <f t="shared" ref="G660:G723" si="40">C660-E660</f>
        <v>0</v>
      </c>
      <c r="H660" s="69">
        <f t="shared" ref="H660:H723" si="41">D660-F660</f>
        <v>0</v>
      </c>
      <c r="I660" s="70">
        <f t="shared" ref="I660:I723" si="42">C660/E660*100-100</f>
        <v>0</v>
      </c>
      <c r="J660" s="70" t="e">
        <f t="shared" ref="J660:J723" si="43">D660/F660*100-100</f>
        <v>#DIV/0!</v>
      </c>
    </row>
    <row r="661" spans="1:10" s="5" customFormat="1" ht="15.75" x14ac:dyDescent="0.25">
      <c r="A661" s="6" t="s">
        <v>1256</v>
      </c>
      <c r="B661" s="27" t="s">
        <v>1257</v>
      </c>
      <c r="C661" s="27">
        <v>570</v>
      </c>
      <c r="D661" s="27"/>
      <c r="E661" s="27">
        <v>570</v>
      </c>
      <c r="F661" s="27"/>
      <c r="G661" s="69">
        <f t="shared" si="40"/>
        <v>0</v>
      </c>
      <c r="H661" s="69">
        <f t="shared" si="41"/>
        <v>0</v>
      </c>
      <c r="I661" s="70">
        <f t="shared" si="42"/>
        <v>0</v>
      </c>
      <c r="J661" s="70" t="e">
        <f t="shared" si="43"/>
        <v>#DIV/0!</v>
      </c>
    </row>
    <row r="662" spans="1:10" s="5" customFormat="1" ht="15.75" x14ac:dyDescent="0.25">
      <c r="A662" s="6" t="s">
        <v>1258</v>
      </c>
      <c r="B662" s="27" t="s">
        <v>1259</v>
      </c>
      <c r="C662" s="27">
        <v>300</v>
      </c>
      <c r="D662" s="27">
        <v>300</v>
      </c>
      <c r="E662" s="27">
        <v>270</v>
      </c>
      <c r="F662" s="27">
        <v>270</v>
      </c>
      <c r="G662" s="69">
        <f t="shared" si="40"/>
        <v>30</v>
      </c>
      <c r="H662" s="69">
        <f t="shared" si="41"/>
        <v>30</v>
      </c>
      <c r="I662" s="70">
        <f t="shared" si="42"/>
        <v>11.111111111111114</v>
      </c>
      <c r="J662" s="70">
        <f t="shared" si="43"/>
        <v>11.111111111111114</v>
      </c>
    </row>
    <row r="663" spans="1:10" s="5" customFormat="1" ht="15.75" x14ac:dyDescent="0.25">
      <c r="A663" s="6" t="s">
        <v>1260</v>
      </c>
      <c r="B663" s="27" t="s">
        <v>1261</v>
      </c>
      <c r="C663" s="27">
        <v>300</v>
      </c>
      <c r="D663" s="27">
        <v>300</v>
      </c>
      <c r="E663" s="27">
        <v>270</v>
      </c>
      <c r="F663" s="27">
        <v>270</v>
      </c>
      <c r="G663" s="69">
        <f t="shared" si="40"/>
        <v>30</v>
      </c>
      <c r="H663" s="69">
        <f t="shared" si="41"/>
        <v>30</v>
      </c>
      <c r="I663" s="70">
        <f t="shared" si="42"/>
        <v>11.111111111111114</v>
      </c>
      <c r="J663" s="70">
        <f t="shared" si="43"/>
        <v>11.111111111111114</v>
      </c>
    </row>
    <row r="664" spans="1:10" s="5" customFormat="1" ht="15.75" x14ac:dyDescent="0.25">
      <c r="A664" s="6" t="s">
        <v>1262</v>
      </c>
      <c r="B664" s="27" t="s">
        <v>1263</v>
      </c>
      <c r="C664" s="27">
        <v>650</v>
      </c>
      <c r="D664" s="27"/>
      <c r="E664" s="27">
        <v>650</v>
      </c>
      <c r="F664" s="27"/>
      <c r="G664" s="69">
        <f t="shared" si="40"/>
        <v>0</v>
      </c>
      <c r="H664" s="69">
        <f t="shared" si="41"/>
        <v>0</v>
      </c>
      <c r="I664" s="70">
        <f t="shared" si="42"/>
        <v>0</v>
      </c>
      <c r="J664" s="70" t="e">
        <f t="shared" si="43"/>
        <v>#DIV/0!</v>
      </c>
    </row>
    <row r="665" spans="1:10" s="5" customFormat="1" ht="15.75" x14ac:dyDescent="0.25">
      <c r="A665" s="6" t="s">
        <v>1264</v>
      </c>
      <c r="B665" s="27" t="s">
        <v>1265</v>
      </c>
      <c r="C665" s="27">
        <v>270</v>
      </c>
      <c r="D665" s="27"/>
      <c r="E665" s="27">
        <v>270</v>
      </c>
      <c r="F665" s="27"/>
      <c r="G665" s="69">
        <f t="shared" si="40"/>
        <v>0</v>
      </c>
      <c r="H665" s="69">
        <f t="shared" si="41"/>
        <v>0</v>
      </c>
      <c r="I665" s="70">
        <f t="shared" si="42"/>
        <v>0</v>
      </c>
      <c r="J665" s="70" t="e">
        <f t="shared" si="43"/>
        <v>#DIV/0!</v>
      </c>
    </row>
    <row r="666" spans="1:10" s="5" customFormat="1" ht="15.75" x14ac:dyDescent="0.25">
      <c r="A666" s="6" t="s">
        <v>1266</v>
      </c>
      <c r="B666" s="27" t="s">
        <v>1267</v>
      </c>
      <c r="C666" s="27">
        <v>1300</v>
      </c>
      <c r="D666" s="27"/>
      <c r="E666" s="27">
        <v>1300</v>
      </c>
      <c r="F666" s="27"/>
      <c r="G666" s="69">
        <f t="shared" si="40"/>
        <v>0</v>
      </c>
      <c r="H666" s="69">
        <f t="shared" si="41"/>
        <v>0</v>
      </c>
      <c r="I666" s="70">
        <f t="shared" si="42"/>
        <v>0</v>
      </c>
      <c r="J666" s="70" t="e">
        <f t="shared" si="43"/>
        <v>#DIV/0!</v>
      </c>
    </row>
    <row r="667" spans="1:10" s="5" customFormat="1" ht="15.75" x14ac:dyDescent="0.25">
      <c r="A667" s="6" t="s">
        <v>1268</v>
      </c>
      <c r="B667" s="27" t="s">
        <v>1269</v>
      </c>
      <c r="C667" s="27">
        <v>320</v>
      </c>
      <c r="D667" s="27">
        <v>320</v>
      </c>
      <c r="E667" s="27">
        <v>290</v>
      </c>
      <c r="F667" s="27">
        <v>290</v>
      </c>
      <c r="G667" s="69">
        <f t="shared" si="40"/>
        <v>30</v>
      </c>
      <c r="H667" s="69">
        <f t="shared" si="41"/>
        <v>30</v>
      </c>
      <c r="I667" s="70">
        <f t="shared" si="42"/>
        <v>10.34482758620689</v>
      </c>
      <c r="J667" s="70">
        <f t="shared" si="43"/>
        <v>10.34482758620689</v>
      </c>
    </row>
    <row r="668" spans="1:10" s="5" customFormat="1" ht="15.75" x14ac:dyDescent="0.25">
      <c r="A668" s="6" t="s">
        <v>1270</v>
      </c>
      <c r="B668" s="27" t="s">
        <v>1271</v>
      </c>
      <c r="C668" s="27">
        <v>320</v>
      </c>
      <c r="D668" s="27">
        <v>320</v>
      </c>
      <c r="E668" s="27">
        <v>290</v>
      </c>
      <c r="F668" s="27">
        <v>290</v>
      </c>
      <c r="G668" s="69">
        <f t="shared" si="40"/>
        <v>30</v>
      </c>
      <c r="H668" s="69">
        <f t="shared" si="41"/>
        <v>30</v>
      </c>
      <c r="I668" s="70">
        <f t="shared" si="42"/>
        <v>10.34482758620689</v>
      </c>
      <c r="J668" s="70">
        <f t="shared" si="43"/>
        <v>10.34482758620689</v>
      </c>
    </row>
    <row r="669" spans="1:10" s="5" customFormat="1" ht="15.75" x14ac:dyDescent="0.25">
      <c r="A669" s="6" t="s">
        <v>1272</v>
      </c>
      <c r="B669" s="27" t="s">
        <v>1273</v>
      </c>
      <c r="C669" s="27">
        <v>350</v>
      </c>
      <c r="D669" s="27">
        <v>350</v>
      </c>
      <c r="E669" s="27">
        <v>300</v>
      </c>
      <c r="F669" s="27">
        <v>300</v>
      </c>
      <c r="G669" s="69">
        <f t="shared" si="40"/>
        <v>50</v>
      </c>
      <c r="H669" s="69">
        <f t="shared" si="41"/>
        <v>50</v>
      </c>
      <c r="I669" s="70">
        <f t="shared" si="42"/>
        <v>16.666666666666671</v>
      </c>
      <c r="J669" s="70">
        <f t="shared" si="43"/>
        <v>16.666666666666671</v>
      </c>
    </row>
    <row r="670" spans="1:10" s="5" customFormat="1" ht="15.75" x14ac:dyDescent="0.25">
      <c r="A670" s="6" t="s">
        <v>1274</v>
      </c>
      <c r="B670" s="27" t="s">
        <v>1275</v>
      </c>
      <c r="C670" s="27">
        <v>350</v>
      </c>
      <c r="D670" s="27">
        <v>350</v>
      </c>
      <c r="E670" s="27">
        <v>300</v>
      </c>
      <c r="F670" s="27">
        <v>300</v>
      </c>
      <c r="G670" s="69">
        <f t="shared" si="40"/>
        <v>50</v>
      </c>
      <c r="H670" s="69">
        <f t="shared" si="41"/>
        <v>50</v>
      </c>
      <c r="I670" s="70">
        <f t="shared" si="42"/>
        <v>16.666666666666671</v>
      </c>
      <c r="J670" s="70">
        <f t="shared" si="43"/>
        <v>16.666666666666671</v>
      </c>
    </row>
    <row r="671" spans="1:10" s="5" customFormat="1" ht="15.75" x14ac:dyDescent="0.25">
      <c r="A671" s="6" t="s">
        <v>1276</v>
      </c>
      <c r="B671" s="27" t="s">
        <v>1277</v>
      </c>
      <c r="C671" s="27">
        <v>650</v>
      </c>
      <c r="D671" s="27"/>
      <c r="E671" s="27">
        <v>630</v>
      </c>
      <c r="F671" s="27"/>
      <c r="G671" s="69">
        <f t="shared" si="40"/>
        <v>20</v>
      </c>
      <c r="H671" s="69">
        <f t="shared" si="41"/>
        <v>0</v>
      </c>
      <c r="I671" s="70">
        <f t="shared" si="42"/>
        <v>3.1746031746031917</v>
      </c>
      <c r="J671" s="70" t="e">
        <f t="shared" si="43"/>
        <v>#DIV/0!</v>
      </c>
    </row>
    <row r="672" spans="1:10" s="5" customFormat="1" ht="15.75" x14ac:dyDescent="0.25">
      <c r="A672" s="6" t="s">
        <v>1278</v>
      </c>
      <c r="B672" s="27" t="s">
        <v>1279</v>
      </c>
      <c r="C672" s="27">
        <v>650</v>
      </c>
      <c r="D672" s="27"/>
      <c r="E672" s="27">
        <v>650</v>
      </c>
      <c r="F672" s="27"/>
      <c r="G672" s="69">
        <f t="shared" si="40"/>
        <v>0</v>
      </c>
      <c r="H672" s="69">
        <f t="shared" si="41"/>
        <v>0</v>
      </c>
      <c r="I672" s="70">
        <f t="shared" si="42"/>
        <v>0</v>
      </c>
      <c r="J672" s="70" t="e">
        <f t="shared" si="43"/>
        <v>#DIV/0!</v>
      </c>
    </row>
    <row r="673" spans="1:10" s="5" customFormat="1" ht="15.75" x14ac:dyDescent="0.25">
      <c r="A673" s="6" t="s">
        <v>1280</v>
      </c>
      <c r="B673" s="27" t="s">
        <v>1281</v>
      </c>
      <c r="C673" s="27">
        <v>650</v>
      </c>
      <c r="D673" s="27"/>
      <c r="E673" s="27">
        <v>630</v>
      </c>
      <c r="F673" s="27"/>
      <c r="G673" s="69">
        <f t="shared" si="40"/>
        <v>20</v>
      </c>
      <c r="H673" s="69">
        <f t="shared" si="41"/>
        <v>0</v>
      </c>
      <c r="I673" s="70">
        <f t="shared" si="42"/>
        <v>3.1746031746031917</v>
      </c>
      <c r="J673" s="70" t="e">
        <f t="shared" si="43"/>
        <v>#DIV/0!</v>
      </c>
    </row>
    <row r="674" spans="1:10" s="5" customFormat="1" ht="15.75" x14ac:dyDescent="0.25">
      <c r="A674" s="6" t="s">
        <v>1282</v>
      </c>
      <c r="B674" s="27" t="s">
        <v>1283</v>
      </c>
      <c r="C674" s="27">
        <v>650</v>
      </c>
      <c r="D674" s="27"/>
      <c r="E674" s="27">
        <v>630</v>
      </c>
      <c r="F674" s="27"/>
      <c r="G674" s="69">
        <f t="shared" si="40"/>
        <v>20</v>
      </c>
      <c r="H674" s="69">
        <f t="shared" si="41"/>
        <v>0</v>
      </c>
      <c r="I674" s="70">
        <f t="shared" si="42"/>
        <v>3.1746031746031917</v>
      </c>
      <c r="J674" s="70" t="e">
        <f t="shared" si="43"/>
        <v>#DIV/0!</v>
      </c>
    </row>
    <row r="675" spans="1:10" s="5" customFormat="1" ht="15.75" x14ac:dyDescent="0.25">
      <c r="A675" s="6" t="s">
        <v>1284</v>
      </c>
      <c r="B675" s="27" t="s">
        <v>1285</v>
      </c>
      <c r="C675" s="27">
        <v>650</v>
      </c>
      <c r="D675" s="27"/>
      <c r="E675" s="27">
        <v>650</v>
      </c>
      <c r="F675" s="27"/>
      <c r="G675" s="69">
        <f t="shared" si="40"/>
        <v>0</v>
      </c>
      <c r="H675" s="69">
        <f t="shared" si="41"/>
        <v>0</v>
      </c>
      <c r="I675" s="70">
        <f t="shared" si="42"/>
        <v>0</v>
      </c>
      <c r="J675" s="70" t="e">
        <f t="shared" si="43"/>
        <v>#DIV/0!</v>
      </c>
    </row>
    <row r="676" spans="1:10" s="5" customFormat="1" ht="15.75" x14ac:dyDescent="0.25">
      <c r="A676" s="6" t="s">
        <v>1286</v>
      </c>
      <c r="B676" s="27" t="s">
        <v>1287</v>
      </c>
      <c r="C676" s="27">
        <v>650</v>
      </c>
      <c r="D676" s="27"/>
      <c r="E676" s="27">
        <v>650</v>
      </c>
      <c r="F676" s="27"/>
      <c r="G676" s="69">
        <f t="shared" si="40"/>
        <v>0</v>
      </c>
      <c r="H676" s="69">
        <f t="shared" si="41"/>
        <v>0</v>
      </c>
      <c r="I676" s="70">
        <f t="shared" si="42"/>
        <v>0</v>
      </c>
      <c r="J676" s="70" t="e">
        <f t="shared" si="43"/>
        <v>#DIV/0!</v>
      </c>
    </row>
    <row r="677" spans="1:10" s="5" customFormat="1" ht="15.75" x14ac:dyDescent="0.25">
      <c r="A677" s="6" t="s">
        <v>1288</v>
      </c>
      <c r="B677" s="27" t="s">
        <v>1289</v>
      </c>
      <c r="C677" s="27">
        <v>400</v>
      </c>
      <c r="D677" s="27">
        <v>400</v>
      </c>
      <c r="E677" s="27">
        <v>370</v>
      </c>
      <c r="F677" s="27">
        <v>370</v>
      </c>
      <c r="G677" s="69">
        <f t="shared" si="40"/>
        <v>30</v>
      </c>
      <c r="H677" s="69">
        <f t="shared" si="41"/>
        <v>30</v>
      </c>
      <c r="I677" s="70">
        <f t="shared" si="42"/>
        <v>8.1081081081081123</v>
      </c>
      <c r="J677" s="70">
        <f t="shared" si="43"/>
        <v>8.1081081081081123</v>
      </c>
    </row>
    <row r="678" spans="1:10" s="5" customFormat="1" ht="15.75" x14ac:dyDescent="0.25">
      <c r="A678" s="6" t="s">
        <v>1290</v>
      </c>
      <c r="B678" s="27" t="s">
        <v>1291</v>
      </c>
      <c r="C678" s="27">
        <v>400</v>
      </c>
      <c r="D678" s="27">
        <v>400</v>
      </c>
      <c r="E678" s="27">
        <v>370</v>
      </c>
      <c r="F678" s="27">
        <v>370</v>
      </c>
      <c r="G678" s="69">
        <f t="shared" si="40"/>
        <v>30</v>
      </c>
      <c r="H678" s="69">
        <f t="shared" si="41"/>
        <v>30</v>
      </c>
      <c r="I678" s="70">
        <f t="shared" si="42"/>
        <v>8.1081081081081123</v>
      </c>
      <c r="J678" s="70">
        <f t="shared" si="43"/>
        <v>8.1081081081081123</v>
      </c>
    </row>
    <row r="679" spans="1:10" s="5" customFormat="1" ht="15.75" x14ac:dyDescent="0.25">
      <c r="A679" s="6" t="s">
        <v>1292</v>
      </c>
      <c r="B679" s="27" t="s">
        <v>1293</v>
      </c>
      <c r="C679" s="27">
        <v>400</v>
      </c>
      <c r="D679" s="27">
        <v>400</v>
      </c>
      <c r="E679" s="27">
        <v>370</v>
      </c>
      <c r="F679" s="27">
        <v>370</v>
      </c>
      <c r="G679" s="69">
        <f t="shared" si="40"/>
        <v>30</v>
      </c>
      <c r="H679" s="69">
        <f t="shared" si="41"/>
        <v>30</v>
      </c>
      <c r="I679" s="70">
        <f t="shared" si="42"/>
        <v>8.1081081081081123</v>
      </c>
      <c r="J679" s="70">
        <f t="shared" si="43"/>
        <v>8.1081081081081123</v>
      </c>
    </row>
    <row r="680" spans="1:10" s="5" customFormat="1" ht="15.75" x14ac:dyDescent="0.25">
      <c r="A680" s="6" t="s">
        <v>1294</v>
      </c>
      <c r="B680" s="27" t="s">
        <v>1295</v>
      </c>
      <c r="C680" s="27">
        <v>400</v>
      </c>
      <c r="D680" s="27">
        <v>400</v>
      </c>
      <c r="E680" s="27">
        <v>370</v>
      </c>
      <c r="F680" s="27">
        <v>370</v>
      </c>
      <c r="G680" s="69">
        <f t="shared" si="40"/>
        <v>30</v>
      </c>
      <c r="H680" s="69">
        <f t="shared" si="41"/>
        <v>30</v>
      </c>
      <c r="I680" s="70">
        <f t="shared" si="42"/>
        <v>8.1081081081081123</v>
      </c>
      <c r="J680" s="70">
        <f t="shared" si="43"/>
        <v>8.1081081081081123</v>
      </c>
    </row>
    <row r="681" spans="1:10" s="5" customFormat="1" ht="15.75" x14ac:dyDescent="0.25">
      <c r="A681" s="6" t="s">
        <v>1296</v>
      </c>
      <c r="B681" s="27" t="s">
        <v>1297</v>
      </c>
      <c r="C681" s="27">
        <v>1000</v>
      </c>
      <c r="D681" s="27"/>
      <c r="E681" s="27">
        <v>1000</v>
      </c>
      <c r="F681" s="27"/>
      <c r="G681" s="69">
        <f t="shared" si="40"/>
        <v>0</v>
      </c>
      <c r="H681" s="69">
        <f t="shared" si="41"/>
        <v>0</v>
      </c>
      <c r="I681" s="70">
        <f t="shared" si="42"/>
        <v>0</v>
      </c>
      <c r="J681" s="70" t="e">
        <f t="shared" si="43"/>
        <v>#DIV/0!</v>
      </c>
    </row>
    <row r="682" spans="1:10" s="5" customFormat="1" ht="15.75" x14ac:dyDescent="0.25">
      <c r="A682" s="6" t="s">
        <v>1298</v>
      </c>
      <c r="B682" s="27" t="s">
        <v>1299</v>
      </c>
      <c r="C682" s="27">
        <v>370</v>
      </c>
      <c r="D682" s="27"/>
      <c r="E682" s="27">
        <v>370</v>
      </c>
      <c r="F682" s="27"/>
      <c r="G682" s="69">
        <f t="shared" si="40"/>
        <v>0</v>
      </c>
      <c r="H682" s="69">
        <f t="shared" si="41"/>
        <v>0</v>
      </c>
      <c r="I682" s="70">
        <f t="shared" si="42"/>
        <v>0</v>
      </c>
      <c r="J682" s="70" t="e">
        <f t="shared" si="43"/>
        <v>#DIV/0!</v>
      </c>
    </row>
    <row r="683" spans="1:10" s="5" customFormat="1" ht="15.75" x14ac:dyDescent="0.25">
      <c r="A683" s="6" t="s">
        <v>1300</v>
      </c>
      <c r="B683" s="27" t="s">
        <v>1301</v>
      </c>
      <c r="C683" s="27">
        <v>370</v>
      </c>
      <c r="D683" s="27"/>
      <c r="E683" s="27">
        <v>370</v>
      </c>
      <c r="F683" s="27"/>
      <c r="G683" s="69">
        <f t="shared" si="40"/>
        <v>0</v>
      </c>
      <c r="H683" s="69">
        <f t="shared" si="41"/>
        <v>0</v>
      </c>
      <c r="I683" s="70">
        <f t="shared" si="42"/>
        <v>0</v>
      </c>
      <c r="J683" s="70" t="e">
        <f t="shared" si="43"/>
        <v>#DIV/0!</v>
      </c>
    </row>
    <row r="684" spans="1:10" s="5" customFormat="1" ht="15.75" x14ac:dyDescent="0.25">
      <c r="A684" s="6" t="s">
        <v>1302</v>
      </c>
      <c r="B684" s="27" t="s">
        <v>1303</v>
      </c>
      <c r="C684" s="27">
        <v>750</v>
      </c>
      <c r="D684" s="27">
        <v>750</v>
      </c>
      <c r="E684" s="27">
        <v>730</v>
      </c>
      <c r="F684" s="27">
        <v>730</v>
      </c>
      <c r="G684" s="69">
        <f t="shared" si="40"/>
        <v>20</v>
      </c>
      <c r="H684" s="69">
        <f t="shared" si="41"/>
        <v>20</v>
      </c>
      <c r="I684" s="70">
        <f t="shared" si="42"/>
        <v>2.7397260273972677</v>
      </c>
      <c r="J684" s="70">
        <f t="shared" si="43"/>
        <v>2.7397260273972677</v>
      </c>
    </row>
    <row r="685" spans="1:10" s="5" customFormat="1" ht="15.75" x14ac:dyDescent="0.25">
      <c r="A685" s="6" t="s">
        <v>1304</v>
      </c>
      <c r="B685" s="27" t="s">
        <v>1305</v>
      </c>
      <c r="C685" s="27">
        <v>600</v>
      </c>
      <c r="D685" s="27"/>
      <c r="E685" s="27">
        <v>600</v>
      </c>
      <c r="F685" s="27"/>
      <c r="G685" s="69">
        <f t="shared" si="40"/>
        <v>0</v>
      </c>
      <c r="H685" s="69">
        <f t="shared" si="41"/>
        <v>0</v>
      </c>
      <c r="I685" s="70">
        <f t="shared" si="42"/>
        <v>0</v>
      </c>
      <c r="J685" s="70" t="e">
        <f t="shared" si="43"/>
        <v>#DIV/0!</v>
      </c>
    </row>
    <row r="686" spans="1:10" s="5" customFormat="1" ht="15.75" x14ac:dyDescent="0.25">
      <c r="A686" s="6" t="s">
        <v>1306</v>
      </c>
      <c r="B686" s="27" t="s">
        <v>1307</v>
      </c>
      <c r="C686" s="27">
        <v>600</v>
      </c>
      <c r="D686" s="27"/>
      <c r="E686" s="27">
        <v>600</v>
      </c>
      <c r="F686" s="27"/>
      <c r="G686" s="69">
        <f t="shared" si="40"/>
        <v>0</v>
      </c>
      <c r="H686" s="69">
        <f t="shared" si="41"/>
        <v>0</v>
      </c>
      <c r="I686" s="70">
        <f t="shared" si="42"/>
        <v>0</v>
      </c>
      <c r="J686" s="70" t="e">
        <f t="shared" si="43"/>
        <v>#DIV/0!</v>
      </c>
    </row>
    <row r="687" spans="1:10" s="5" customFormat="1" ht="15.75" x14ac:dyDescent="0.25">
      <c r="A687" s="6" t="s">
        <v>1308</v>
      </c>
      <c r="B687" s="27" t="s">
        <v>1309</v>
      </c>
      <c r="C687" s="27">
        <v>700</v>
      </c>
      <c r="D687" s="27"/>
      <c r="E687" s="27">
        <v>700</v>
      </c>
      <c r="F687" s="27"/>
      <c r="G687" s="69">
        <f t="shared" si="40"/>
        <v>0</v>
      </c>
      <c r="H687" s="69">
        <f t="shared" si="41"/>
        <v>0</v>
      </c>
      <c r="I687" s="70">
        <f t="shared" si="42"/>
        <v>0</v>
      </c>
      <c r="J687" s="70" t="e">
        <f t="shared" si="43"/>
        <v>#DIV/0!</v>
      </c>
    </row>
    <row r="688" spans="1:10" s="5" customFormat="1" ht="15.75" x14ac:dyDescent="0.25">
      <c r="A688" s="23" t="s">
        <v>1310</v>
      </c>
      <c r="B688" s="27" t="s">
        <v>1311</v>
      </c>
      <c r="C688" s="27">
        <v>450</v>
      </c>
      <c r="D688" s="27"/>
      <c r="E688" s="27">
        <v>450</v>
      </c>
      <c r="F688" s="27"/>
      <c r="G688" s="69">
        <f t="shared" si="40"/>
        <v>0</v>
      </c>
      <c r="H688" s="69">
        <f t="shared" si="41"/>
        <v>0</v>
      </c>
      <c r="I688" s="70">
        <f t="shared" si="42"/>
        <v>0</v>
      </c>
      <c r="J688" s="70" t="e">
        <f t="shared" si="43"/>
        <v>#DIV/0!</v>
      </c>
    </row>
    <row r="689" spans="1:10" s="5" customFormat="1" ht="15.75" x14ac:dyDescent="0.25">
      <c r="A689" s="23" t="s">
        <v>1312</v>
      </c>
      <c r="B689" s="27" t="s">
        <v>1313</v>
      </c>
      <c r="C689" s="27">
        <v>700</v>
      </c>
      <c r="D689" s="27"/>
      <c r="E689" s="27">
        <v>700</v>
      </c>
      <c r="F689" s="27"/>
      <c r="G689" s="69">
        <f t="shared" si="40"/>
        <v>0</v>
      </c>
      <c r="H689" s="69">
        <f t="shared" si="41"/>
        <v>0</v>
      </c>
      <c r="I689" s="70">
        <f t="shared" si="42"/>
        <v>0</v>
      </c>
      <c r="J689" s="70" t="e">
        <f t="shared" si="43"/>
        <v>#DIV/0!</v>
      </c>
    </row>
    <row r="690" spans="1:10" s="5" customFormat="1" ht="15.75" x14ac:dyDescent="0.25">
      <c r="A690" s="23" t="s">
        <v>1314</v>
      </c>
      <c r="B690" s="27" t="s">
        <v>1315</v>
      </c>
      <c r="C690" s="27">
        <v>750</v>
      </c>
      <c r="D690" s="27"/>
      <c r="E690" s="27">
        <v>750</v>
      </c>
      <c r="F690" s="27"/>
      <c r="G690" s="69">
        <f t="shared" si="40"/>
        <v>0</v>
      </c>
      <c r="H690" s="69">
        <f t="shared" si="41"/>
        <v>0</v>
      </c>
      <c r="I690" s="70">
        <f t="shared" si="42"/>
        <v>0</v>
      </c>
      <c r="J690" s="70" t="e">
        <f t="shared" si="43"/>
        <v>#DIV/0!</v>
      </c>
    </row>
    <row r="691" spans="1:10" s="5" customFormat="1" ht="15.75" x14ac:dyDescent="0.25">
      <c r="A691" s="23" t="s">
        <v>1316</v>
      </c>
      <c r="B691" s="27" t="s">
        <v>1317</v>
      </c>
      <c r="C691" s="27">
        <v>700</v>
      </c>
      <c r="D691" s="27"/>
      <c r="E691" s="27">
        <v>700</v>
      </c>
      <c r="F691" s="27"/>
      <c r="G691" s="69">
        <f t="shared" si="40"/>
        <v>0</v>
      </c>
      <c r="H691" s="69">
        <f t="shared" si="41"/>
        <v>0</v>
      </c>
      <c r="I691" s="70">
        <f t="shared" si="42"/>
        <v>0</v>
      </c>
      <c r="J691" s="70" t="e">
        <f t="shared" si="43"/>
        <v>#DIV/0!</v>
      </c>
    </row>
    <row r="692" spans="1:10" s="5" customFormat="1" ht="15.75" x14ac:dyDescent="0.25">
      <c r="A692" s="23" t="s">
        <v>1318</v>
      </c>
      <c r="B692" s="27" t="s">
        <v>1319</v>
      </c>
      <c r="C692" s="27">
        <v>500</v>
      </c>
      <c r="D692" s="27">
        <v>500</v>
      </c>
      <c r="E692" s="27">
        <v>450</v>
      </c>
      <c r="F692" s="27">
        <v>450</v>
      </c>
      <c r="G692" s="69">
        <f t="shared" si="40"/>
        <v>50</v>
      </c>
      <c r="H692" s="69">
        <f t="shared" si="41"/>
        <v>50</v>
      </c>
      <c r="I692" s="70">
        <f t="shared" si="42"/>
        <v>11.111111111111114</v>
      </c>
      <c r="J692" s="70">
        <f t="shared" si="43"/>
        <v>11.111111111111114</v>
      </c>
    </row>
    <row r="693" spans="1:10" s="5" customFormat="1" ht="15.75" x14ac:dyDescent="0.25">
      <c r="A693" s="23" t="s">
        <v>1320</v>
      </c>
      <c r="B693" s="27" t="s">
        <v>1321</v>
      </c>
      <c r="C693" s="27">
        <v>300</v>
      </c>
      <c r="D693" s="27">
        <v>300</v>
      </c>
      <c r="E693" s="27">
        <v>270</v>
      </c>
      <c r="F693" s="27">
        <v>270</v>
      </c>
      <c r="G693" s="69">
        <f t="shared" si="40"/>
        <v>30</v>
      </c>
      <c r="H693" s="69">
        <f t="shared" si="41"/>
        <v>30</v>
      </c>
      <c r="I693" s="70">
        <f t="shared" si="42"/>
        <v>11.111111111111114</v>
      </c>
      <c r="J693" s="70">
        <f t="shared" si="43"/>
        <v>11.111111111111114</v>
      </c>
    </row>
    <row r="694" spans="1:10" s="5" customFormat="1" ht="15.75" x14ac:dyDescent="0.25">
      <c r="A694" s="23" t="s">
        <v>1322</v>
      </c>
      <c r="B694" s="27" t="s">
        <v>1323</v>
      </c>
      <c r="C694" s="27">
        <v>420</v>
      </c>
      <c r="D694" s="27"/>
      <c r="E694" s="27">
        <v>370</v>
      </c>
      <c r="F694" s="27"/>
      <c r="G694" s="69">
        <f t="shared" si="40"/>
        <v>50</v>
      </c>
      <c r="H694" s="69">
        <f t="shared" si="41"/>
        <v>0</v>
      </c>
      <c r="I694" s="70">
        <f t="shared" si="42"/>
        <v>13.513513513513516</v>
      </c>
      <c r="J694" s="70" t="e">
        <f t="shared" si="43"/>
        <v>#DIV/0!</v>
      </c>
    </row>
    <row r="695" spans="1:10" s="5" customFormat="1" ht="15.75" x14ac:dyDescent="0.25">
      <c r="A695" s="23" t="s">
        <v>1324</v>
      </c>
      <c r="B695" s="27" t="s">
        <v>1325</v>
      </c>
      <c r="C695" s="27">
        <v>750</v>
      </c>
      <c r="D695" s="27"/>
      <c r="E695" s="27">
        <v>750</v>
      </c>
      <c r="F695" s="27"/>
      <c r="G695" s="69">
        <f t="shared" si="40"/>
        <v>0</v>
      </c>
      <c r="H695" s="69">
        <f t="shared" si="41"/>
        <v>0</v>
      </c>
      <c r="I695" s="70">
        <f t="shared" si="42"/>
        <v>0</v>
      </c>
      <c r="J695" s="70" t="e">
        <f t="shared" si="43"/>
        <v>#DIV/0!</v>
      </c>
    </row>
    <row r="696" spans="1:10" s="5" customFormat="1" ht="15.75" x14ac:dyDescent="0.25">
      <c r="A696" s="23" t="s">
        <v>1326</v>
      </c>
      <c r="B696" s="27" t="s">
        <v>1327</v>
      </c>
      <c r="C696" s="27">
        <v>820</v>
      </c>
      <c r="D696" s="27"/>
      <c r="E696" s="27">
        <v>820</v>
      </c>
      <c r="F696" s="27"/>
      <c r="G696" s="69">
        <f t="shared" si="40"/>
        <v>0</v>
      </c>
      <c r="H696" s="69">
        <f t="shared" si="41"/>
        <v>0</v>
      </c>
      <c r="I696" s="70">
        <f t="shared" si="42"/>
        <v>0</v>
      </c>
      <c r="J696" s="70" t="e">
        <f t="shared" si="43"/>
        <v>#DIV/0!</v>
      </c>
    </row>
    <row r="697" spans="1:10" s="5" customFormat="1" ht="15.75" x14ac:dyDescent="0.25">
      <c r="A697" s="23" t="s">
        <v>1328</v>
      </c>
      <c r="B697" s="27" t="s">
        <v>1329</v>
      </c>
      <c r="C697" s="27">
        <v>650</v>
      </c>
      <c r="D697" s="27"/>
      <c r="E697" s="27">
        <v>650</v>
      </c>
      <c r="F697" s="27"/>
      <c r="G697" s="69">
        <f t="shared" si="40"/>
        <v>0</v>
      </c>
      <c r="H697" s="69">
        <f t="shared" si="41"/>
        <v>0</v>
      </c>
      <c r="I697" s="70">
        <f t="shared" si="42"/>
        <v>0</v>
      </c>
      <c r="J697" s="70" t="e">
        <f t="shared" si="43"/>
        <v>#DIV/0!</v>
      </c>
    </row>
    <row r="698" spans="1:10" s="5" customFormat="1" ht="15.75" x14ac:dyDescent="0.25">
      <c r="A698" s="23" t="s">
        <v>1330</v>
      </c>
      <c r="B698" s="27" t="s">
        <v>1331</v>
      </c>
      <c r="C698" s="27">
        <v>650</v>
      </c>
      <c r="D698" s="27"/>
      <c r="E698" s="27">
        <v>650</v>
      </c>
      <c r="F698" s="27"/>
      <c r="G698" s="69">
        <f t="shared" si="40"/>
        <v>0</v>
      </c>
      <c r="H698" s="69">
        <f t="shared" si="41"/>
        <v>0</v>
      </c>
      <c r="I698" s="70">
        <f t="shared" si="42"/>
        <v>0</v>
      </c>
      <c r="J698" s="70" t="e">
        <f t="shared" si="43"/>
        <v>#DIV/0!</v>
      </c>
    </row>
    <row r="699" spans="1:10" s="5" customFormat="1" ht="31.5" x14ac:dyDescent="0.25">
      <c r="A699" s="23" t="s">
        <v>1332</v>
      </c>
      <c r="B699" s="27" t="s">
        <v>1333</v>
      </c>
      <c r="C699" s="27">
        <v>650</v>
      </c>
      <c r="D699" s="27"/>
      <c r="E699" s="27">
        <v>650</v>
      </c>
      <c r="F699" s="27"/>
      <c r="G699" s="69">
        <f t="shared" si="40"/>
        <v>0</v>
      </c>
      <c r="H699" s="69">
        <f t="shared" si="41"/>
        <v>0</v>
      </c>
      <c r="I699" s="70">
        <f t="shared" si="42"/>
        <v>0</v>
      </c>
      <c r="J699" s="70" t="e">
        <f t="shared" si="43"/>
        <v>#DIV/0!</v>
      </c>
    </row>
    <row r="700" spans="1:10" s="5" customFormat="1" ht="15.75" x14ac:dyDescent="0.25">
      <c r="A700" s="6" t="s">
        <v>1334</v>
      </c>
      <c r="B700" s="27" t="s">
        <v>1335</v>
      </c>
      <c r="C700" s="27">
        <v>600</v>
      </c>
      <c r="D700" s="27"/>
      <c r="E700" s="27">
        <v>550</v>
      </c>
      <c r="F700" s="27"/>
      <c r="G700" s="69">
        <f t="shared" si="40"/>
        <v>50</v>
      </c>
      <c r="H700" s="69">
        <f t="shared" si="41"/>
        <v>0</v>
      </c>
      <c r="I700" s="70">
        <f t="shared" si="42"/>
        <v>9.0909090909090793</v>
      </c>
      <c r="J700" s="70" t="e">
        <f t="shared" si="43"/>
        <v>#DIV/0!</v>
      </c>
    </row>
    <row r="701" spans="1:10" s="5" customFormat="1" ht="31.5" x14ac:dyDescent="0.25">
      <c r="A701" s="6" t="s">
        <v>1336</v>
      </c>
      <c r="B701" s="27" t="s">
        <v>1337</v>
      </c>
      <c r="C701" s="27">
        <v>650</v>
      </c>
      <c r="D701" s="27"/>
      <c r="E701" s="27">
        <v>650</v>
      </c>
      <c r="F701" s="27"/>
      <c r="G701" s="69">
        <f t="shared" si="40"/>
        <v>0</v>
      </c>
      <c r="H701" s="69">
        <f t="shared" si="41"/>
        <v>0</v>
      </c>
      <c r="I701" s="70">
        <f t="shared" si="42"/>
        <v>0</v>
      </c>
      <c r="J701" s="70" t="e">
        <f t="shared" si="43"/>
        <v>#DIV/0!</v>
      </c>
    </row>
    <row r="702" spans="1:10" s="5" customFormat="1" ht="31.5" x14ac:dyDescent="0.25">
      <c r="A702" s="6" t="s">
        <v>1338</v>
      </c>
      <c r="B702" s="27" t="s">
        <v>1339</v>
      </c>
      <c r="C702" s="27">
        <v>650</v>
      </c>
      <c r="D702" s="27"/>
      <c r="E702" s="27">
        <v>650</v>
      </c>
      <c r="F702" s="27"/>
      <c r="G702" s="69">
        <f t="shared" si="40"/>
        <v>0</v>
      </c>
      <c r="H702" s="69">
        <f t="shared" si="41"/>
        <v>0</v>
      </c>
      <c r="I702" s="70">
        <f t="shared" si="42"/>
        <v>0</v>
      </c>
      <c r="J702" s="70" t="e">
        <f t="shared" si="43"/>
        <v>#DIV/0!</v>
      </c>
    </row>
    <row r="703" spans="1:10" s="5" customFormat="1" ht="15.75" x14ac:dyDescent="0.25">
      <c r="A703" s="6" t="s">
        <v>1340</v>
      </c>
      <c r="B703" s="27" t="s">
        <v>1341</v>
      </c>
      <c r="C703" s="27">
        <v>650</v>
      </c>
      <c r="D703" s="27"/>
      <c r="E703" s="27">
        <v>650</v>
      </c>
      <c r="F703" s="27"/>
      <c r="G703" s="69">
        <f t="shared" si="40"/>
        <v>0</v>
      </c>
      <c r="H703" s="69">
        <f t="shared" si="41"/>
        <v>0</v>
      </c>
      <c r="I703" s="70">
        <f t="shared" si="42"/>
        <v>0</v>
      </c>
      <c r="J703" s="70" t="e">
        <f t="shared" si="43"/>
        <v>#DIV/0!</v>
      </c>
    </row>
    <row r="704" spans="1:10" s="5" customFormat="1" ht="31.5" x14ac:dyDescent="0.25">
      <c r="A704" s="6" t="s">
        <v>1342</v>
      </c>
      <c r="B704" s="8" t="s">
        <v>1343</v>
      </c>
      <c r="C704" s="8">
        <v>960</v>
      </c>
      <c r="D704" s="8">
        <v>960</v>
      </c>
      <c r="E704" s="8">
        <v>900</v>
      </c>
      <c r="F704" s="8">
        <v>900</v>
      </c>
      <c r="G704" s="69">
        <f t="shared" si="40"/>
        <v>60</v>
      </c>
      <c r="H704" s="69">
        <f t="shared" si="41"/>
        <v>60</v>
      </c>
      <c r="I704" s="70">
        <f t="shared" si="42"/>
        <v>6.6666666666666714</v>
      </c>
      <c r="J704" s="70">
        <f t="shared" si="43"/>
        <v>6.6666666666666714</v>
      </c>
    </row>
    <row r="705" spans="1:10" s="5" customFormat="1" ht="31.5" x14ac:dyDescent="0.25">
      <c r="A705" s="6" t="s">
        <v>1344</v>
      </c>
      <c r="B705" s="37" t="s">
        <v>1345</v>
      </c>
      <c r="C705" s="37">
        <v>3000</v>
      </c>
      <c r="D705" s="37"/>
      <c r="E705" s="37">
        <v>2300</v>
      </c>
      <c r="F705" s="37"/>
      <c r="G705" s="69">
        <f t="shared" si="40"/>
        <v>700</v>
      </c>
      <c r="H705" s="69">
        <f t="shared" si="41"/>
        <v>0</v>
      </c>
      <c r="I705" s="70">
        <f t="shared" si="42"/>
        <v>30.434782608695656</v>
      </c>
      <c r="J705" s="70" t="e">
        <f t="shared" si="43"/>
        <v>#DIV/0!</v>
      </c>
    </row>
    <row r="706" spans="1:10" s="5" customFormat="1" ht="35.25" customHeight="1" x14ac:dyDescent="0.25">
      <c r="A706" s="6" t="s">
        <v>1346</v>
      </c>
      <c r="B706" s="27" t="s">
        <v>1347</v>
      </c>
      <c r="C706" s="27">
        <v>1300</v>
      </c>
      <c r="D706" s="27">
        <v>1300</v>
      </c>
      <c r="E706" s="27">
        <v>1100</v>
      </c>
      <c r="F706" s="27">
        <v>1100</v>
      </c>
      <c r="G706" s="69">
        <f t="shared" si="40"/>
        <v>200</v>
      </c>
      <c r="H706" s="69">
        <f t="shared" si="41"/>
        <v>200</v>
      </c>
      <c r="I706" s="70">
        <f t="shared" si="42"/>
        <v>18.181818181818187</v>
      </c>
      <c r="J706" s="70">
        <f t="shared" si="43"/>
        <v>18.181818181818187</v>
      </c>
    </row>
    <row r="707" spans="1:10" s="5" customFormat="1" ht="15.75" x14ac:dyDescent="0.25">
      <c r="A707" s="6" t="s">
        <v>1348</v>
      </c>
      <c r="B707" s="7" t="s">
        <v>1349</v>
      </c>
      <c r="C707" s="8">
        <v>2150</v>
      </c>
      <c r="D707" s="8"/>
      <c r="E707" s="8">
        <v>1950</v>
      </c>
      <c r="F707" s="8"/>
      <c r="G707" s="69">
        <f t="shared" si="40"/>
        <v>200</v>
      </c>
      <c r="H707" s="69">
        <f t="shared" si="41"/>
        <v>0</v>
      </c>
      <c r="I707" s="70">
        <f t="shared" si="42"/>
        <v>10.256410256410263</v>
      </c>
      <c r="J707" s="70" t="e">
        <f t="shared" si="43"/>
        <v>#DIV/0!</v>
      </c>
    </row>
    <row r="708" spans="1:10" s="5" customFormat="1" ht="63" x14ac:dyDescent="0.25">
      <c r="A708" s="6" t="s">
        <v>1350</v>
      </c>
      <c r="B708" s="7" t="s">
        <v>1351</v>
      </c>
      <c r="C708" s="8">
        <v>3800</v>
      </c>
      <c r="D708" s="8"/>
      <c r="E708" s="8">
        <v>3400</v>
      </c>
      <c r="F708" s="8"/>
      <c r="G708" s="69">
        <f t="shared" si="40"/>
        <v>400</v>
      </c>
      <c r="H708" s="69">
        <f t="shared" si="41"/>
        <v>0</v>
      </c>
      <c r="I708" s="70">
        <f t="shared" si="42"/>
        <v>11.764705882352942</v>
      </c>
      <c r="J708" s="70" t="e">
        <f t="shared" si="43"/>
        <v>#DIV/0!</v>
      </c>
    </row>
    <row r="709" spans="1:10" s="5" customFormat="1" ht="15.75" x14ac:dyDescent="0.25">
      <c r="A709" s="6" t="s">
        <v>1352</v>
      </c>
      <c r="B709" s="27" t="s">
        <v>1353</v>
      </c>
      <c r="C709" s="27">
        <v>550</v>
      </c>
      <c r="D709" s="27">
        <v>550</v>
      </c>
      <c r="E709" s="27">
        <v>520</v>
      </c>
      <c r="F709" s="27">
        <v>520</v>
      </c>
      <c r="G709" s="69">
        <f t="shared" si="40"/>
        <v>30</v>
      </c>
      <c r="H709" s="69">
        <f t="shared" si="41"/>
        <v>30</v>
      </c>
      <c r="I709" s="70">
        <f t="shared" si="42"/>
        <v>5.7692307692307736</v>
      </c>
      <c r="J709" s="70">
        <f t="shared" si="43"/>
        <v>5.7692307692307736</v>
      </c>
    </row>
    <row r="710" spans="1:10" s="5" customFormat="1" ht="15.75" x14ac:dyDescent="0.25">
      <c r="A710" s="6" t="s">
        <v>1354</v>
      </c>
      <c r="B710" s="27" t="s">
        <v>1355</v>
      </c>
      <c r="C710" s="27">
        <v>550</v>
      </c>
      <c r="D710" s="27"/>
      <c r="E710" s="27">
        <v>520</v>
      </c>
      <c r="F710" s="27"/>
      <c r="G710" s="69">
        <f t="shared" si="40"/>
        <v>30</v>
      </c>
      <c r="H710" s="69">
        <f t="shared" si="41"/>
        <v>0</v>
      </c>
      <c r="I710" s="70">
        <f t="shared" si="42"/>
        <v>5.7692307692307736</v>
      </c>
      <c r="J710" s="70" t="e">
        <f t="shared" si="43"/>
        <v>#DIV/0!</v>
      </c>
    </row>
    <row r="711" spans="1:10" s="5" customFormat="1" ht="15.75" x14ac:dyDescent="0.25">
      <c r="A711" s="6" t="s">
        <v>1356</v>
      </c>
      <c r="B711" s="27" t="s">
        <v>1357</v>
      </c>
      <c r="C711" s="27">
        <v>550</v>
      </c>
      <c r="D711" s="27"/>
      <c r="E711" s="27">
        <v>520</v>
      </c>
      <c r="F711" s="27"/>
      <c r="G711" s="69">
        <f t="shared" si="40"/>
        <v>30</v>
      </c>
      <c r="H711" s="69">
        <f t="shared" si="41"/>
        <v>0</v>
      </c>
      <c r="I711" s="70">
        <f t="shared" si="42"/>
        <v>5.7692307692307736</v>
      </c>
      <c r="J711" s="70" t="e">
        <f t="shared" si="43"/>
        <v>#DIV/0!</v>
      </c>
    </row>
    <row r="712" spans="1:10" s="5" customFormat="1" ht="15.75" x14ac:dyDescent="0.25">
      <c r="A712" s="6" t="s">
        <v>1358</v>
      </c>
      <c r="B712" s="27" t="s">
        <v>1359</v>
      </c>
      <c r="C712" s="27">
        <v>550</v>
      </c>
      <c r="D712" s="27"/>
      <c r="E712" s="27">
        <v>520</v>
      </c>
      <c r="F712" s="27"/>
      <c r="G712" s="69">
        <f t="shared" si="40"/>
        <v>30</v>
      </c>
      <c r="H712" s="69">
        <f t="shared" si="41"/>
        <v>0</v>
      </c>
      <c r="I712" s="70">
        <f t="shared" si="42"/>
        <v>5.7692307692307736</v>
      </c>
      <c r="J712" s="70" t="e">
        <f t="shared" si="43"/>
        <v>#DIV/0!</v>
      </c>
    </row>
    <row r="713" spans="1:10" s="5" customFormat="1" ht="15.75" x14ac:dyDescent="0.25">
      <c r="A713" s="6" t="s">
        <v>1360</v>
      </c>
      <c r="B713" s="27" t="s">
        <v>1361</v>
      </c>
      <c r="C713" s="27">
        <v>450</v>
      </c>
      <c r="D713" s="27"/>
      <c r="E713" s="27">
        <v>430</v>
      </c>
      <c r="F713" s="27"/>
      <c r="G713" s="69">
        <f t="shared" si="40"/>
        <v>20</v>
      </c>
      <c r="H713" s="69">
        <f t="shared" si="41"/>
        <v>0</v>
      </c>
      <c r="I713" s="70">
        <f t="shared" si="42"/>
        <v>4.6511627906976827</v>
      </c>
      <c r="J713" s="70" t="e">
        <f t="shared" si="43"/>
        <v>#DIV/0!</v>
      </c>
    </row>
    <row r="714" spans="1:10" s="5" customFormat="1" ht="15.75" x14ac:dyDescent="0.25">
      <c r="A714" s="6" t="s">
        <v>1362</v>
      </c>
      <c r="B714" s="7" t="s">
        <v>1363</v>
      </c>
      <c r="C714" s="8">
        <v>550</v>
      </c>
      <c r="D714" s="8">
        <v>550</v>
      </c>
      <c r="E714" s="8">
        <v>520</v>
      </c>
      <c r="F714" s="8">
        <v>520</v>
      </c>
      <c r="G714" s="69">
        <f t="shared" si="40"/>
        <v>30</v>
      </c>
      <c r="H714" s="69">
        <f t="shared" si="41"/>
        <v>30</v>
      </c>
      <c r="I714" s="70">
        <f t="shared" si="42"/>
        <v>5.7692307692307736</v>
      </c>
      <c r="J714" s="70">
        <f t="shared" si="43"/>
        <v>5.7692307692307736</v>
      </c>
    </row>
    <row r="715" spans="1:10" s="5" customFormat="1" ht="15.75" x14ac:dyDescent="0.25">
      <c r="A715" s="6" t="s">
        <v>1364</v>
      </c>
      <c r="B715" s="7" t="s">
        <v>1365</v>
      </c>
      <c r="C715" s="8">
        <v>550</v>
      </c>
      <c r="D715" s="8">
        <v>550</v>
      </c>
      <c r="E715" s="8">
        <v>520</v>
      </c>
      <c r="F715" s="8">
        <v>520</v>
      </c>
      <c r="G715" s="69">
        <f t="shared" si="40"/>
        <v>30</v>
      </c>
      <c r="H715" s="69">
        <f t="shared" si="41"/>
        <v>30</v>
      </c>
      <c r="I715" s="70">
        <f t="shared" si="42"/>
        <v>5.7692307692307736</v>
      </c>
      <c r="J715" s="70">
        <f t="shared" si="43"/>
        <v>5.7692307692307736</v>
      </c>
    </row>
    <row r="716" spans="1:10" s="5" customFormat="1" ht="15.75" x14ac:dyDescent="0.25">
      <c r="A716" s="6" t="s">
        <v>1366</v>
      </c>
      <c r="B716" s="7" t="s">
        <v>1367</v>
      </c>
      <c r="C716" s="8">
        <v>230</v>
      </c>
      <c r="D716" s="8"/>
      <c r="E716" s="8">
        <v>200</v>
      </c>
      <c r="F716" s="8"/>
      <c r="G716" s="69">
        <f t="shared" si="40"/>
        <v>30</v>
      </c>
      <c r="H716" s="69">
        <f t="shared" si="41"/>
        <v>0</v>
      </c>
      <c r="I716" s="70">
        <f t="shared" si="42"/>
        <v>14.999999999999986</v>
      </c>
      <c r="J716" s="70" t="e">
        <f t="shared" si="43"/>
        <v>#DIV/0!</v>
      </c>
    </row>
    <row r="717" spans="1:10" s="5" customFormat="1" ht="15.75" x14ac:dyDescent="0.25">
      <c r="A717" s="6" t="s">
        <v>1368</v>
      </c>
      <c r="B717" s="7" t="s">
        <v>1369</v>
      </c>
      <c r="C717" s="8">
        <v>230</v>
      </c>
      <c r="D717" s="8"/>
      <c r="E717" s="8">
        <v>200</v>
      </c>
      <c r="F717" s="8"/>
      <c r="G717" s="69">
        <f t="shared" si="40"/>
        <v>30</v>
      </c>
      <c r="H717" s="69">
        <f t="shared" si="41"/>
        <v>0</v>
      </c>
      <c r="I717" s="70">
        <f t="shared" si="42"/>
        <v>14.999999999999986</v>
      </c>
      <c r="J717" s="70" t="e">
        <f t="shared" si="43"/>
        <v>#DIV/0!</v>
      </c>
    </row>
    <row r="718" spans="1:10" s="5" customFormat="1" ht="31.5" x14ac:dyDescent="0.25">
      <c r="A718" s="6" t="s">
        <v>1370</v>
      </c>
      <c r="B718" s="7" t="s">
        <v>1371</v>
      </c>
      <c r="C718" s="8">
        <v>450</v>
      </c>
      <c r="D718" s="8"/>
      <c r="E718" s="8">
        <v>430</v>
      </c>
      <c r="F718" s="8"/>
      <c r="G718" s="69">
        <f t="shared" si="40"/>
        <v>20</v>
      </c>
      <c r="H718" s="69">
        <f t="shared" si="41"/>
        <v>0</v>
      </c>
      <c r="I718" s="70">
        <f t="shared" si="42"/>
        <v>4.6511627906976827</v>
      </c>
      <c r="J718" s="70" t="e">
        <f t="shared" si="43"/>
        <v>#DIV/0!</v>
      </c>
    </row>
    <row r="719" spans="1:10" s="5" customFormat="1" ht="15.75" x14ac:dyDescent="0.25">
      <c r="A719" s="6" t="s">
        <v>1372</v>
      </c>
      <c r="B719" s="7" t="s">
        <v>1373</v>
      </c>
      <c r="C719" s="8">
        <v>350</v>
      </c>
      <c r="D719" s="8"/>
      <c r="E719" s="8">
        <v>340</v>
      </c>
      <c r="F719" s="8"/>
      <c r="G719" s="69">
        <f t="shared" si="40"/>
        <v>10</v>
      </c>
      <c r="H719" s="69">
        <f t="shared" si="41"/>
        <v>0</v>
      </c>
      <c r="I719" s="70">
        <f t="shared" si="42"/>
        <v>2.941176470588232</v>
      </c>
      <c r="J719" s="70" t="e">
        <f t="shared" si="43"/>
        <v>#DIV/0!</v>
      </c>
    </row>
    <row r="720" spans="1:10" s="5" customFormat="1" ht="15.75" x14ac:dyDescent="0.25">
      <c r="A720" s="6" t="s">
        <v>1374</v>
      </c>
      <c r="B720" s="7" t="s">
        <v>1375</v>
      </c>
      <c r="C720" s="8">
        <v>300</v>
      </c>
      <c r="D720" s="8"/>
      <c r="E720" s="8">
        <v>270</v>
      </c>
      <c r="F720" s="8"/>
      <c r="G720" s="69">
        <f t="shared" si="40"/>
        <v>30</v>
      </c>
      <c r="H720" s="69">
        <f t="shared" si="41"/>
        <v>0</v>
      </c>
      <c r="I720" s="70">
        <f t="shared" si="42"/>
        <v>11.111111111111114</v>
      </c>
      <c r="J720" s="70" t="e">
        <f t="shared" si="43"/>
        <v>#DIV/0!</v>
      </c>
    </row>
    <row r="721" spans="1:10" s="5" customFormat="1" ht="15.75" x14ac:dyDescent="0.25">
      <c r="A721" s="6" t="s">
        <v>1376</v>
      </c>
      <c r="B721" s="7" t="s">
        <v>1377</v>
      </c>
      <c r="C721" s="8">
        <v>200</v>
      </c>
      <c r="D721" s="8"/>
      <c r="E721" s="8">
        <v>200</v>
      </c>
      <c r="F721" s="8"/>
      <c r="G721" s="69">
        <f t="shared" si="40"/>
        <v>0</v>
      </c>
      <c r="H721" s="69">
        <f t="shared" si="41"/>
        <v>0</v>
      </c>
      <c r="I721" s="70">
        <f t="shared" si="42"/>
        <v>0</v>
      </c>
      <c r="J721" s="70" t="e">
        <f t="shared" si="43"/>
        <v>#DIV/0!</v>
      </c>
    </row>
    <row r="722" spans="1:10" s="5" customFormat="1" ht="15.75" x14ac:dyDescent="0.25">
      <c r="A722" s="6" t="s">
        <v>1378</v>
      </c>
      <c r="B722" s="7" t="s">
        <v>1379</v>
      </c>
      <c r="C722" s="8">
        <v>250</v>
      </c>
      <c r="D722" s="8"/>
      <c r="E722" s="8">
        <v>200</v>
      </c>
      <c r="F722" s="8"/>
      <c r="G722" s="69">
        <f t="shared" si="40"/>
        <v>50</v>
      </c>
      <c r="H722" s="69">
        <f t="shared" si="41"/>
        <v>0</v>
      </c>
      <c r="I722" s="70">
        <f t="shared" si="42"/>
        <v>25</v>
      </c>
      <c r="J722" s="70" t="e">
        <f t="shared" si="43"/>
        <v>#DIV/0!</v>
      </c>
    </row>
    <row r="723" spans="1:10" s="5" customFormat="1" ht="15.75" x14ac:dyDescent="0.25">
      <c r="A723" s="6" t="s">
        <v>1380</v>
      </c>
      <c r="B723" s="7" t="s">
        <v>1381</v>
      </c>
      <c r="C723" s="8">
        <v>400</v>
      </c>
      <c r="D723" s="8"/>
      <c r="E723" s="8">
        <v>390</v>
      </c>
      <c r="F723" s="8"/>
      <c r="G723" s="69">
        <f t="shared" si="40"/>
        <v>10</v>
      </c>
      <c r="H723" s="69">
        <f t="shared" si="41"/>
        <v>0</v>
      </c>
      <c r="I723" s="70">
        <f t="shared" si="42"/>
        <v>2.564102564102555</v>
      </c>
      <c r="J723" s="70" t="e">
        <f t="shared" si="43"/>
        <v>#DIV/0!</v>
      </c>
    </row>
    <row r="724" spans="1:10" s="5" customFormat="1" ht="15.75" x14ac:dyDescent="0.25">
      <c r="A724" s="6" t="s">
        <v>1382</v>
      </c>
      <c r="B724" s="7" t="s">
        <v>1383</v>
      </c>
      <c r="C724" s="8">
        <v>400</v>
      </c>
      <c r="D724" s="8"/>
      <c r="E724" s="8">
        <v>390</v>
      </c>
      <c r="F724" s="8"/>
      <c r="G724" s="69">
        <f t="shared" ref="G724:G787" si="44">C724-E724</f>
        <v>10</v>
      </c>
      <c r="H724" s="69">
        <f t="shared" ref="H724:H787" si="45">D724-F724</f>
        <v>0</v>
      </c>
      <c r="I724" s="70">
        <f t="shared" ref="I724:I787" si="46">C724/E724*100-100</f>
        <v>2.564102564102555</v>
      </c>
      <c r="J724" s="70" t="e">
        <f t="shared" ref="J724:J787" si="47">D724/F724*100-100</f>
        <v>#DIV/0!</v>
      </c>
    </row>
    <row r="725" spans="1:10" s="5" customFormat="1" ht="15.75" x14ac:dyDescent="0.25">
      <c r="A725" s="6" t="s">
        <v>1384</v>
      </c>
      <c r="B725" s="7" t="s">
        <v>1385</v>
      </c>
      <c r="C725" s="8">
        <v>400</v>
      </c>
      <c r="D725" s="8"/>
      <c r="E725" s="8">
        <v>390</v>
      </c>
      <c r="F725" s="8"/>
      <c r="G725" s="69">
        <f t="shared" si="44"/>
        <v>10</v>
      </c>
      <c r="H725" s="69">
        <f t="shared" si="45"/>
        <v>0</v>
      </c>
      <c r="I725" s="70">
        <f t="shared" si="46"/>
        <v>2.564102564102555</v>
      </c>
      <c r="J725" s="70" t="e">
        <f t="shared" si="47"/>
        <v>#DIV/0!</v>
      </c>
    </row>
    <row r="726" spans="1:10" s="5" customFormat="1" ht="15.75" x14ac:dyDescent="0.25">
      <c r="A726" s="6" t="s">
        <v>1386</v>
      </c>
      <c r="B726" s="7" t="s">
        <v>1387</v>
      </c>
      <c r="C726" s="8">
        <v>2500</v>
      </c>
      <c r="D726" s="8">
        <v>2500</v>
      </c>
      <c r="E726" s="8">
        <v>2200</v>
      </c>
      <c r="F726" s="8">
        <v>2200</v>
      </c>
      <c r="G726" s="69">
        <f t="shared" si="44"/>
        <v>300</v>
      </c>
      <c r="H726" s="69">
        <f t="shared" si="45"/>
        <v>300</v>
      </c>
      <c r="I726" s="70">
        <f t="shared" si="46"/>
        <v>13.63636363636364</v>
      </c>
      <c r="J726" s="70">
        <f t="shared" si="47"/>
        <v>13.63636363636364</v>
      </c>
    </row>
    <row r="727" spans="1:10" s="5" customFormat="1" ht="15.75" x14ac:dyDescent="0.25">
      <c r="A727" s="6" t="s">
        <v>1388</v>
      </c>
      <c r="B727" s="7" t="s">
        <v>1389</v>
      </c>
      <c r="C727" s="8">
        <v>2500</v>
      </c>
      <c r="D727" s="8"/>
      <c r="E727" s="8">
        <v>2300</v>
      </c>
      <c r="F727" s="8"/>
      <c r="G727" s="69">
        <f t="shared" si="44"/>
        <v>200</v>
      </c>
      <c r="H727" s="69">
        <f t="shared" si="45"/>
        <v>0</v>
      </c>
      <c r="I727" s="70">
        <f t="shared" si="46"/>
        <v>8.6956521739130324</v>
      </c>
      <c r="J727" s="70" t="e">
        <f t="shared" si="47"/>
        <v>#DIV/0!</v>
      </c>
    </row>
    <row r="728" spans="1:10" s="5" customFormat="1" ht="15.75" x14ac:dyDescent="0.25">
      <c r="A728" s="6" t="s">
        <v>1390</v>
      </c>
      <c r="B728" s="7" t="s">
        <v>1391</v>
      </c>
      <c r="C728" s="8">
        <v>180</v>
      </c>
      <c r="D728" s="8"/>
      <c r="E728" s="8">
        <v>180</v>
      </c>
      <c r="F728" s="8"/>
      <c r="G728" s="69">
        <f t="shared" si="44"/>
        <v>0</v>
      </c>
      <c r="H728" s="69">
        <f t="shared" si="45"/>
        <v>0</v>
      </c>
      <c r="I728" s="70">
        <f t="shared" si="46"/>
        <v>0</v>
      </c>
      <c r="J728" s="70" t="e">
        <f t="shared" si="47"/>
        <v>#DIV/0!</v>
      </c>
    </row>
    <row r="729" spans="1:10" s="5" customFormat="1" ht="15.75" customHeight="1" x14ac:dyDescent="0.25">
      <c r="A729" s="6" t="s">
        <v>1392</v>
      </c>
      <c r="B729" s="28" t="s">
        <v>1393</v>
      </c>
      <c r="C729" s="8">
        <v>400</v>
      </c>
      <c r="D729" s="8"/>
      <c r="E729" s="8">
        <v>370</v>
      </c>
      <c r="F729" s="8"/>
      <c r="G729" s="69">
        <f t="shared" si="44"/>
        <v>30</v>
      </c>
      <c r="H729" s="69">
        <f t="shared" si="45"/>
        <v>0</v>
      </c>
      <c r="I729" s="70">
        <f t="shared" si="46"/>
        <v>8.1081081081081123</v>
      </c>
      <c r="J729" s="70" t="e">
        <f t="shared" si="47"/>
        <v>#DIV/0!</v>
      </c>
    </row>
    <row r="730" spans="1:10" s="5" customFormat="1" ht="15.75" x14ac:dyDescent="0.25">
      <c r="A730" s="6" t="s">
        <v>1394</v>
      </c>
      <c r="B730" s="7" t="s">
        <v>1395</v>
      </c>
      <c r="C730" s="8">
        <v>2900</v>
      </c>
      <c r="D730" s="8">
        <v>2900</v>
      </c>
      <c r="E730" s="8">
        <v>2500</v>
      </c>
      <c r="F730" s="8">
        <v>2500</v>
      </c>
      <c r="G730" s="69">
        <f t="shared" si="44"/>
        <v>400</v>
      </c>
      <c r="H730" s="69">
        <f t="shared" si="45"/>
        <v>400</v>
      </c>
      <c r="I730" s="70">
        <f t="shared" si="46"/>
        <v>15.999999999999986</v>
      </c>
      <c r="J730" s="70">
        <f t="shared" si="47"/>
        <v>15.999999999999986</v>
      </c>
    </row>
    <row r="731" spans="1:10" s="5" customFormat="1" ht="15.75" x14ac:dyDescent="0.25">
      <c r="A731" s="6" t="s">
        <v>1396</v>
      </c>
      <c r="B731" s="7" t="s">
        <v>1397</v>
      </c>
      <c r="C731" s="8">
        <v>300</v>
      </c>
      <c r="D731" s="8"/>
      <c r="E731" s="8">
        <v>270</v>
      </c>
      <c r="F731" s="8"/>
      <c r="G731" s="69">
        <f t="shared" si="44"/>
        <v>30</v>
      </c>
      <c r="H731" s="69">
        <f t="shared" si="45"/>
        <v>0</v>
      </c>
      <c r="I731" s="70">
        <f t="shared" si="46"/>
        <v>11.111111111111114</v>
      </c>
      <c r="J731" s="70" t="e">
        <f t="shared" si="47"/>
        <v>#DIV/0!</v>
      </c>
    </row>
    <row r="732" spans="1:10" s="5" customFormat="1" ht="15.75" x14ac:dyDescent="0.25">
      <c r="A732" s="6" t="s">
        <v>1398</v>
      </c>
      <c r="B732" s="7" t="s">
        <v>1399</v>
      </c>
      <c r="C732" s="8">
        <v>250</v>
      </c>
      <c r="D732" s="8"/>
      <c r="E732" s="8">
        <v>250</v>
      </c>
      <c r="F732" s="8"/>
      <c r="G732" s="69">
        <f t="shared" si="44"/>
        <v>0</v>
      </c>
      <c r="H732" s="69">
        <f t="shared" si="45"/>
        <v>0</v>
      </c>
      <c r="I732" s="70">
        <f t="shared" si="46"/>
        <v>0</v>
      </c>
      <c r="J732" s="70" t="e">
        <f t="shared" si="47"/>
        <v>#DIV/0!</v>
      </c>
    </row>
    <row r="733" spans="1:10" s="5" customFormat="1" ht="15.75" x14ac:dyDescent="0.25">
      <c r="A733" s="6" t="s">
        <v>1400</v>
      </c>
      <c r="B733" s="7" t="s">
        <v>1401</v>
      </c>
      <c r="C733" s="8">
        <v>350</v>
      </c>
      <c r="D733" s="8"/>
      <c r="E733" s="8">
        <v>320</v>
      </c>
      <c r="F733" s="8"/>
      <c r="G733" s="69">
        <f t="shared" si="44"/>
        <v>30</v>
      </c>
      <c r="H733" s="69">
        <f t="shared" si="45"/>
        <v>0</v>
      </c>
      <c r="I733" s="70">
        <f t="shared" si="46"/>
        <v>9.375</v>
      </c>
      <c r="J733" s="70" t="e">
        <f t="shared" si="47"/>
        <v>#DIV/0!</v>
      </c>
    </row>
    <row r="734" spans="1:10" s="5" customFormat="1" ht="15.75" x14ac:dyDescent="0.25">
      <c r="A734" s="6" t="s">
        <v>1402</v>
      </c>
      <c r="B734" s="7" t="s">
        <v>1403</v>
      </c>
      <c r="C734" s="8">
        <v>650</v>
      </c>
      <c r="D734" s="8"/>
      <c r="E734" s="8">
        <v>620</v>
      </c>
      <c r="F734" s="8"/>
      <c r="G734" s="69">
        <f t="shared" si="44"/>
        <v>30</v>
      </c>
      <c r="H734" s="69">
        <f t="shared" si="45"/>
        <v>0</v>
      </c>
      <c r="I734" s="70">
        <f t="shared" si="46"/>
        <v>4.8387096774193452</v>
      </c>
      <c r="J734" s="70" t="e">
        <f t="shared" si="47"/>
        <v>#DIV/0!</v>
      </c>
    </row>
    <row r="735" spans="1:10" s="5" customFormat="1" ht="15.75" x14ac:dyDescent="0.25">
      <c r="A735" s="6" t="s">
        <v>1404</v>
      </c>
      <c r="B735" s="27" t="s">
        <v>1405</v>
      </c>
      <c r="C735" s="27">
        <v>700</v>
      </c>
      <c r="D735" s="27"/>
      <c r="E735" s="27">
        <v>700</v>
      </c>
      <c r="F735" s="27"/>
      <c r="G735" s="69">
        <f t="shared" si="44"/>
        <v>0</v>
      </c>
      <c r="H735" s="69">
        <f t="shared" si="45"/>
        <v>0</v>
      </c>
      <c r="I735" s="70">
        <f t="shared" si="46"/>
        <v>0</v>
      </c>
      <c r="J735" s="70" t="e">
        <f t="shared" si="47"/>
        <v>#DIV/0!</v>
      </c>
    </row>
    <row r="736" spans="1:10" s="5" customFormat="1" ht="15.75" x14ac:dyDescent="0.25">
      <c r="A736" s="23" t="s">
        <v>1406</v>
      </c>
      <c r="B736" s="27" t="s">
        <v>1407</v>
      </c>
      <c r="C736" s="27">
        <v>1800</v>
      </c>
      <c r="D736" s="27"/>
      <c r="E736" s="27">
        <v>1800</v>
      </c>
      <c r="F736" s="27"/>
      <c r="G736" s="69">
        <f t="shared" si="44"/>
        <v>0</v>
      </c>
      <c r="H736" s="69">
        <f t="shared" si="45"/>
        <v>0</v>
      </c>
      <c r="I736" s="70">
        <f t="shared" si="46"/>
        <v>0</v>
      </c>
      <c r="J736" s="70" t="e">
        <f t="shared" si="47"/>
        <v>#DIV/0!</v>
      </c>
    </row>
    <row r="737" spans="1:84" s="5" customFormat="1" ht="15.75" x14ac:dyDescent="0.25">
      <c r="A737" s="23" t="s">
        <v>1408</v>
      </c>
      <c r="B737" s="27" t="s">
        <v>1409</v>
      </c>
      <c r="C737" s="27">
        <v>400</v>
      </c>
      <c r="D737" s="27"/>
      <c r="E737" s="27">
        <v>370</v>
      </c>
      <c r="F737" s="27"/>
      <c r="G737" s="69">
        <f t="shared" si="44"/>
        <v>30</v>
      </c>
      <c r="H737" s="69">
        <f t="shared" si="45"/>
        <v>0</v>
      </c>
      <c r="I737" s="70">
        <f t="shared" si="46"/>
        <v>8.1081081081081123</v>
      </c>
      <c r="J737" s="70" t="e">
        <f t="shared" si="47"/>
        <v>#DIV/0!</v>
      </c>
    </row>
    <row r="738" spans="1:84" s="5" customFormat="1" ht="15.75" x14ac:dyDescent="0.25">
      <c r="A738" s="23" t="s">
        <v>1410</v>
      </c>
      <c r="B738" s="27" t="s">
        <v>1411</v>
      </c>
      <c r="C738" s="24">
        <v>2700</v>
      </c>
      <c r="D738" s="27"/>
      <c r="E738" s="24">
        <v>2700</v>
      </c>
      <c r="F738" s="27"/>
      <c r="G738" s="69">
        <f t="shared" si="44"/>
        <v>0</v>
      </c>
      <c r="H738" s="69">
        <f t="shared" si="45"/>
        <v>0</v>
      </c>
      <c r="I738" s="70">
        <f t="shared" si="46"/>
        <v>0</v>
      </c>
      <c r="J738" s="70" t="e">
        <f t="shared" si="47"/>
        <v>#DIV/0!</v>
      </c>
    </row>
    <row r="739" spans="1:84" s="22" customFormat="1" ht="15.75" x14ac:dyDescent="0.25">
      <c r="A739" s="2" t="s">
        <v>1412</v>
      </c>
      <c r="B739" s="4" t="s">
        <v>1413</v>
      </c>
      <c r="C739" s="4"/>
      <c r="D739" s="4"/>
      <c r="E739" s="4"/>
      <c r="F739" s="4"/>
      <c r="G739" s="69">
        <f t="shared" si="44"/>
        <v>0</v>
      </c>
      <c r="H739" s="69">
        <f t="shared" si="45"/>
        <v>0</v>
      </c>
      <c r="I739" s="70" t="e">
        <f t="shared" si="46"/>
        <v>#DIV/0!</v>
      </c>
      <c r="J739" s="70" t="e">
        <f t="shared" si="47"/>
        <v>#DIV/0!</v>
      </c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</row>
    <row r="740" spans="1:84" s="5" customFormat="1" ht="31.5" x14ac:dyDescent="0.25">
      <c r="A740" s="6" t="s">
        <v>1414</v>
      </c>
      <c r="B740" s="27" t="s">
        <v>1415</v>
      </c>
      <c r="C740" s="27">
        <v>900</v>
      </c>
      <c r="D740" s="27">
        <v>900</v>
      </c>
      <c r="E740" s="27">
        <v>900</v>
      </c>
      <c r="F740" s="27">
        <v>900</v>
      </c>
      <c r="G740" s="69">
        <f t="shared" si="44"/>
        <v>0</v>
      </c>
      <c r="H740" s="69">
        <f t="shared" si="45"/>
        <v>0</v>
      </c>
      <c r="I740" s="70">
        <f t="shared" si="46"/>
        <v>0</v>
      </c>
      <c r="J740" s="70">
        <f t="shared" si="47"/>
        <v>0</v>
      </c>
    </row>
    <row r="741" spans="1:84" s="5" customFormat="1" ht="15.75" x14ac:dyDescent="0.25">
      <c r="A741" s="23" t="s">
        <v>1416</v>
      </c>
      <c r="B741" s="27" t="s">
        <v>1417</v>
      </c>
      <c r="C741" s="27">
        <v>700</v>
      </c>
      <c r="D741" s="27">
        <v>700</v>
      </c>
      <c r="E741" s="27">
        <v>700</v>
      </c>
      <c r="F741" s="27">
        <v>700</v>
      </c>
      <c r="G741" s="69">
        <f t="shared" si="44"/>
        <v>0</v>
      </c>
      <c r="H741" s="69">
        <f t="shared" si="45"/>
        <v>0</v>
      </c>
      <c r="I741" s="70">
        <f t="shared" si="46"/>
        <v>0</v>
      </c>
      <c r="J741" s="70">
        <f t="shared" si="47"/>
        <v>0</v>
      </c>
    </row>
    <row r="742" spans="1:84" s="5" customFormat="1" ht="31.5" x14ac:dyDescent="0.25">
      <c r="A742" s="23" t="s">
        <v>1418</v>
      </c>
      <c r="B742" s="27" t="s">
        <v>1419</v>
      </c>
      <c r="C742" s="27">
        <v>500</v>
      </c>
      <c r="D742" s="27">
        <v>500</v>
      </c>
      <c r="E742" s="27">
        <v>500</v>
      </c>
      <c r="F742" s="27">
        <v>500</v>
      </c>
      <c r="G742" s="69">
        <f t="shared" si="44"/>
        <v>0</v>
      </c>
      <c r="H742" s="69">
        <f t="shared" si="45"/>
        <v>0</v>
      </c>
      <c r="I742" s="70">
        <f t="shared" si="46"/>
        <v>0</v>
      </c>
      <c r="J742" s="70">
        <f t="shared" si="47"/>
        <v>0</v>
      </c>
    </row>
    <row r="743" spans="1:84" s="5" customFormat="1" ht="31.5" x14ac:dyDescent="0.25">
      <c r="A743" s="23" t="s">
        <v>1420</v>
      </c>
      <c r="B743" s="27" t="s">
        <v>1421</v>
      </c>
      <c r="C743" s="27">
        <v>500</v>
      </c>
      <c r="D743" s="27">
        <v>500</v>
      </c>
      <c r="E743" s="27">
        <v>500</v>
      </c>
      <c r="F743" s="27">
        <v>500</v>
      </c>
      <c r="G743" s="69">
        <f t="shared" si="44"/>
        <v>0</v>
      </c>
      <c r="H743" s="69">
        <f t="shared" si="45"/>
        <v>0</v>
      </c>
      <c r="I743" s="70">
        <f t="shared" si="46"/>
        <v>0</v>
      </c>
      <c r="J743" s="70">
        <f t="shared" si="47"/>
        <v>0</v>
      </c>
    </row>
    <row r="744" spans="1:84" s="5" customFormat="1" ht="31.5" x14ac:dyDescent="0.25">
      <c r="A744" s="23" t="s">
        <v>1422</v>
      </c>
      <c r="B744" s="27" t="s">
        <v>1423</v>
      </c>
      <c r="C744" s="27">
        <v>500</v>
      </c>
      <c r="D744" s="27">
        <v>500</v>
      </c>
      <c r="E744" s="27">
        <v>500</v>
      </c>
      <c r="F744" s="27">
        <v>500</v>
      </c>
      <c r="G744" s="69">
        <f t="shared" si="44"/>
        <v>0</v>
      </c>
      <c r="H744" s="69">
        <f t="shared" si="45"/>
        <v>0</v>
      </c>
      <c r="I744" s="70">
        <f t="shared" si="46"/>
        <v>0</v>
      </c>
      <c r="J744" s="70">
        <f t="shared" si="47"/>
        <v>0</v>
      </c>
    </row>
    <row r="745" spans="1:84" s="5" customFormat="1" ht="31.5" x14ac:dyDescent="0.25">
      <c r="A745" s="23" t="s">
        <v>1424</v>
      </c>
      <c r="B745" s="27" t="s">
        <v>1425</v>
      </c>
      <c r="C745" s="27">
        <v>500</v>
      </c>
      <c r="D745" s="27">
        <v>500</v>
      </c>
      <c r="E745" s="27">
        <v>500</v>
      </c>
      <c r="F745" s="27">
        <v>500</v>
      </c>
      <c r="G745" s="69">
        <f t="shared" si="44"/>
        <v>0</v>
      </c>
      <c r="H745" s="69">
        <f t="shared" si="45"/>
        <v>0</v>
      </c>
      <c r="I745" s="70">
        <f t="shared" si="46"/>
        <v>0</v>
      </c>
      <c r="J745" s="70">
        <f t="shared" si="47"/>
        <v>0</v>
      </c>
    </row>
    <row r="746" spans="1:84" s="5" customFormat="1" ht="31.5" x14ac:dyDescent="0.25">
      <c r="A746" s="23" t="s">
        <v>1426</v>
      </c>
      <c r="B746" s="27" t="s">
        <v>1427</v>
      </c>
      <c r="C746" s="27">
        <v>500</v>
      </c>
      <c r="D746" s="27">
        <v>500</v>
      </c>
      <c r="E746" s="27">
        <v>500</v>
      </c>
      <c r="F746" s="27">
        <v>500</v>
      </c>
      <c r="G746" s="69">
        <f t="shared" si="44"/>
        <v>0</v>
      </c>
      <c r="H746" s="69">
        <f t="shared" si="45"/>
        <v>0</v>
      </c>
      <c r="I746" s="70">
        <f t="shared" si="46"/>
        <v>0</v>
      </c>
      <c r="J746" s="70">
        <f t="shared" si="47"/>
        <v>0</v>
      </c>
    </row>
    <row r="747" spans="1:84" s="5" customFormat="1" ht="31.5" x14ac:dyDescent="0.25">
      <c r="A747" s="23" t="s">
        <v>1428</v>
      </c>
      <c r="B747" s="27" t="s">
        <v>1429</v>
      </c>
      <c r="C747" s="27">
        <v>500</v>
      </c>
      <c r="D747" s="27"/>
      <c r="E747" s="27">
        <v>500</v>
      </c>
      <c r="F747" s="27"/>
      <c r="G747" s="69">
        <f t="shared" si="44"/>
        <v>0</v>
      </c>
      <c r="H747" s="69">
        <f t="shared" si="45"/>
        <v>0</v>
      </c>
      <c r="I747" s="70">
        <f t="shared" si="46"/>
        <v>0</v>
      </c>
      <c r="J747" s="70" t="e">
        <f t="shared" si="47"/>
        <v>#DIV/0!</v>
      </c>
    </row>
    <row r="748" spans="1:84" s="5" customFormat="1" ht="31.5" x14ac:dyDescent="0.25">
      <c r="A748" s="23" t="s">
        <v>1430</v>
      </c>
      <c r="B748" s="27" t="s">
        <v>1431</v>
      </c>
      <c r="C748" s="27">
        <v>500</v>
      </c>
      <c r="D748" s="27"/>
      <c r="E748" s="27">
        <v>500</v>
      </c>
      <c r="F748" s="27"/>
      <c r="G748" s="69">
        <f t="shared" si="44"/>
        <v>0</v>
      </c>
      <c r="H748" s="69">
        <f t="shared" si="45"/>
        <v>0</v>
      </c>
      <c r="I748" s="70">
        <f t="shared" si="46"/>
        <v>0</v>
      </c>
      <c r="J748" s="70" t="e">
        <f t="shared" si="47"/>
        <v>#DIV/0!</v>
      </c>
    </row>
    <row r="749" spans="1:84" s="5" customFormat="1" ht="15.75" x14ac:dyDescent="0.25">
      <c r="A749" s="23" t="s">
        <v>1432</v>
      </c>
      <c r="B749" s="27" t="s">
        <v>1433</v>
      </c>
      <c r="C749" s="27">
        <v>700</v>
      </c>
      <c r="D749" s="27"/>
      <c r="E749" s="27">
        <v>700</v>
      </c>
      <c r="F749" s="27"/>
      <c r="G749" s="69">
        <f t="shared" si="44"/>
        <v>0</v>
      </c>
      <c r="H749" s="69">
        <f t="shared" si="45"/>
        <v>0</v>
      </c>
      <c r="I749" s="70">
        <f t="shared" si="46"/>
        <v>0</v>
      </c>
      <c r="J749" s="70" t="e">
        <f t="shared" si="47"/>
        <v>#DIV/0!</v>
      </c>
    </row>
    <row r="750" spans="1:84" s="5" customFormat="1" ht="31.5" x14ac:dyDescent="0.25">
      <c r="A750" s="23" t="s">
        <v>1434</v>
      </c>
      <c r="B750" s="27" t="s">
        <v>1435</v>
      </c>
      <c r="C750" s="27">
        <v>1500</v>
      </c>
      <c r="D750" s="27"/>
      <c r="E750" s="27">
        <v>1500</v>
      </c>
      <c r="F750" s="27"/>
      <c r="G750" s="69">
        <f t="shared" si="44"/>
        <v>0</v>
      </c>
      <c r="H750" s="69">
        <f t="shared" si="45"/>
        <v>0</v>
      </c>
      <c r="I750" s="70">
        <f t="shared" si="46"/>
        <v>0</v>
      </c>
      <c r="J750" s="70" t="e">
        <f t="shared" si="47"/>
        <v>#DIV/0!</v>
      </c>
    </row>
    <row r="751" spans="1:84" s="5" customFormat="1" ht="31.5" x14ac:dyDescent="0.25">
      <c r="A751" s="23" t="s">
        <v>1436</v>
      </c>
      <c r="B751" s="27" t="s">
        <v>1437</v>
      </c>
      <c r="C751" s="27">
        <v>500</v>
      </c>
      <c r="D751" s="27"/>
      <c r="E751" s="27">
        <v>500</v>
      </c>
      <c r="F751" s="27"/>
      <c r="G751" s="69">
        <f t="shared" si="44"/>
        <v>0</v>
      </c>
      <c r="H751" s="69">
        <f t="shared" si="45"/>
        <v>0</v>
      </c>
      <c r="I751" s="70">
        <f t="shared" si="46"/>
        <v>0</v>
      </c>
      <c r="J751" s="70" t="e">
        <f t="shared" si="47"/>
        <v>#DIV/0!</v>
      </c>
    </row>
    <row r="752" spans="1:84" s="5" customFormat="1" ht="31.5" x14ac:dyDescent="0.25">
      <c r="A752" s="23" t="s">
        <v>1438</v>
      </c>
      <c r="B752" s="27" t="s">
        <v>1439</v>
      </c>
      <c r="C752" s="27">
        <v>500</v>
      </c>
      <c r="D752" s="27"/>
      <c r="E752" s="27">
        <v>500</v>
      </c>
      <c r="F752" s="27"/>
      <c r="G752" s="69">
        <f t="shared" si="44"/>
        <v>0</v>
      </c>
      <c r="H752" s="69">
        <f t="shared" si="45"/>
        <v>0</v>
      </c>
      <c r="I752" s="70">
        <f t="shared" si="46"/>
        <v>0</v>
      </c>
      <c r="J752" s="70" t="e">
        <f t="shared" si="47"/>
        <v>#DIV/0!</v>
      </c>
    </row>
    <row r="753" spans="1:84" s="5" customFormat="1" ht="15.75" x14ac:dyDescent="0.25">
      <c r="A753" s="23" t="s">
        <v>1440</v>
      </c>
      <c r="B753" s="27" t="s">
        <v>1441</v>
      </c>
      <c r="C753" s="27">
        <v>500</v>
      </c>
      <c r="D753" s="27"/>
      <c r="E753" s="27">
        <v>500</v>
      </c>
      <c r="F753" s="27"/>
      <c r="G753" s="69">
        <f t="shared" si="44"/>
        <v>0</v>
      </c>
      <c r="H753" s="69">
        <f t="shared" si="45"/>
        <v>0</v>
      </c>
      <c r="I753" s="70">
        <f t="shared" si="46"/>
        <v>0</v>
      </c>
      <c r="J753" s="70" t="e">
        <f t="shared" si="47"/>
        <v>#DIV/0!</v>
      </c>
    </row>
    <row r="754" spans="1:84" s="5" customFormat="1" ht="15.75" x14ac:dyDescent="0.25">
      <c r="A754" s="23" t="s">
        <v>1442</v>
      </c>
      <c r="B754" s="27" t="s">
        <v>1443</v>
      </c>
      <c r="C754" s="27">
        <v>700</v>
      </c>
      <c r="D754" s="27"/>
      <c r="E754" s="27">
        <v>700</v>
      </c>
      <c r="F754" s="27"/>
      <c r="G754" s="69">
        <f t="shared" si="44"/>
        <v>0</v>
      </c>
      <c r="H754" s="69">
        <f t="shared" si="45"/>
        <v>0</v>
      </c>
      <c r="I754" s="70">
        <f t="shared" si="46"/>
        <v>0</v>
      </c>
      <c r="J754" s="70" t="e">
        <f t="shared" si="47"/>
        <v>#DIV/0!</v>
      </c>
    </row>
    <row r="755" spans="1:84" s="5" customFormat="1" ht="15.75" x14ac:dyDescent="0.25">
      <c r="A755" s="23" t="s">
        <v>1444</v>
      </c>
      <c r="B755" s="27" t="s">
        <v>1445</v>
      </c>
      <c r="C755" s="27">
        <v>500</v>
      </c>
      <c r="D755" s="27"/>
      <c r="E755" s="27">
        <v>500</v>
      </c>
      <c r="F755" s="27"/>
      <c r="G755" s="69">
        <f t="shared" si="44"/>
        <v>0</v>
      </c>
      <c r="H755" s="69">
        <f t="shared" si="45"/>
        <v>0</v>
      </c>
      <c r="I755" s="70">
        <f t="shared" si="46"/>
        <v>0</v>
      </c>
      <c r="J755" s="70" t="e">
        <f t="shared" si="47"/>
        <v>#DIV/0!</v>
      </c>
    </row>
    <row r="756" spans="1:84" s="5" customFormat="1" ht="15.75" x14ac:dyDescent="0.25">
      <c r="A756" s="23" t="s">
        <v>1446</v>
      </c>
      <c r="B756" s="27" t="s">
        <v>1447</v>
      </c>
      <c r="C756" s="27">
        <v>500</v>
      </c>
      <c r="D756" s="27">
        <v>500</v>
      </c>
      <c r="E756" s="27">
        <v>500</v>
      </c>
      <c r="F756" s="27">
        <v>500</v>
      </c>
      <c r="G756" s="69">
        <f t="shared" si="44"/>
        <v>0</v>
      </c>
      <c r="H756" s="69">
        <f t="shared" si="45"/>
        <v>0</v>
      </c>
      <c r="I756" s="70">
        <f t="shared" si="46"/>
        <v>0</v>
      </c>
      <c r="J756" s="70">
        <f t="shared" si="47"/>
        <v>0</v>
      </c>
    </row>
    <row r="757" spans="1:84" s="5" customFormat="1" ht="15.75" x14ac:dyDescent="0.25">
      <c r="A757" s="23" t="s">
        <v>1448</v>
      </c>
      <c r="B757" s="27" t="s">
        <v>1449</v>
      </c>
      <c r="C757" s="27">
        <v>700</v>
      </c>
      <c r="D757" s="27"/>
      <c r="E757" s="27">
        <v>700</v>
      </c>
      <c r="F757" s="27"/>
      <c r="G757" s="69">
        <f t="shared" si="44"/>
        <v>0</v>
      </c>
      <c r="H757" s="69">
        <f t="shared" si="45"/>
        <v>0</v>
      </c>
      <c r="I757" s="70">
        <f t="shared" si="46"/>
        <v>0</v>
      </c>
      <c r="J757" s="70" t="e">
        <f t="shared" si="47"/>
        <v>#DIV/0!</v>
      </c>
    </row>
    <row r="758" spans="1:84" s="5" customFormat="1" ht="31.5" x14ac:dyDescent="0.25">
      <c r="A758" s="23" t="s">
        <v>1450</v>
      </c>
      <c r="B758" s="27" t="s">
        <v>1451</v>
      </c>
      <c r="C758" s="27">
        <v>650</v>
      </c>
      <c r="D758" s="27"/>
      <c r="E758" s="27">
        <v>650</v>
      </c>
      <c r="F758" s="27"/>
      <c r="G758" s="69">
        <f t="shared" si="44"/>
        <v>0</v>
      </c>
      <c r="H758" s="69">
        <f t="shared" si="45"/>
        <v>0</v>
      </c>
      <c r="I758" s="70">
        <f t="shared" si="46"/>
        <v>0</v>
      </c>
      <c r="J758" s="70" t="e">
        <f t="shared" si="47"/>
        <v>#DIV/0!</v>
      </c>
    </row>
    <row r="759" spans="1:84" s="5" customFormat="1" ht="15.75" x14ac:dyDescent="0.25">
      <c r="A759" s="23" t="s">
        <v>1452</v>
      </c>
      <c r="B759" s="27" t="s">
        <v>1453</v>
      </c>
      <c r="C759" s="27">
        <v>700</v>
      </c>
      <c r="D759" s="27"/>
      <c r="E759" s="27">
        <v>700</v>
      </c>
      <c r="F759" s="27"/>
      <c r="G759" s="69">
        <f t="shared" si="44"/>
        <v>0</v>
      </c>
      <c r="H759" s="69">
        <f t="shared" si="45"/>
        <v>0</v>
      </c>
      <c r="I759" s="70">
        <f t="shared" si="46"/>
        <v>0</v>
      </c>
      <c r="J759" s="70" t="e">
        <f t="shared" si="47"/>
        <v>#DIV/0!</v>
      </c>
    </row>
    <row r="760" spans="1:84" s="5" customFormat="1" ht="15.75" x14ac:dyDescent="0.25">
      <c r="A760" s="23" t="s">
        <v>1454</v>
      </c>
      <c r="B760" s="27" t="s">
        <v>1455</v>
      </c>
      <c r="C760" s="27">
        <v>1200</v>
      </c>
      <c r="D760" s="27"/>
      <c r="E760" s="27">
        <v>1200</v>
      </c>
      <c r="F760" s="27"/>
      <c r="G760" s="69">
        <f t="shared" si="44"/>
        <v>0</v>
      </c>
      <c r="H760" s="69">
        <f t="shared" si="45"/>
        <v>0</v>
      </c>
      <c r="I760" s="70">
        <f t="shared" si="46"/>
        <v>0</v>
      </c>
      <c r="J760" s="70" t="e">
        <f t="shared" si="47"/>
        <v>#DIV/0!</v>
      </c>
    </row>
    <row r="761" spans="1:84" s="5" customFormat="1" ht="16.5" customHeight="1" x14ac:dyDescent="0.25">
      <c r="A761" s="23" t="s">
        <v>1456</v>
      </c>
      <c r="B761" s="27" t="s">
        <v>1816</v>
      </c>
      <c r="C761" s="27">
        <v>1000</v>
      </c>
      <c r="D761" s="27"/>
      <c r="E761" s="27">
        <v>1000</v>
      </c>
      <c r="F761" s="27"/>
      <c r="G761" s="69">
        <f t="shared" si="44"/>
        <v>0</v>
      </c>
      <c r="H761" s="69">
        <f t="shared" si="45"/>
        <v>0</v>
      </c>
      <c r="I761" s="70">
        <f t="shared" si="46"/>
        <v>0</v>
      </c>
      <c r="J761" s="70" t="e">
        <f t="shared" si="47"/>
        <v>#DIV/0!</v>
      </c>
    </row>
    <row r="762" spans="1:84" s="5" customFormat="1" ht="15.75" x14ac:dyDescent="0.25">
      <c r="A762" s="23" t="s">
        <v>1457</v>
      </c>
      <c r="B762" s="27" t="s">
        <v>1458</v>
      </c>
      <c r="C762" s="27">
        <v>800</v>
      </c>
      <c r="D762" s="27"/>
      <c r="E762" s="27">
        <v>800</v>
      </c>
      <c r="F762" s="27"/>
      <c r="G762" s="69">
        <f t="shared" si="44"/>
        <v>0</v>
      </c>
      <c r="H762" s="69">
        <f t="shared" si="45"/>
        <v>0</v>
      </c>
      <c r="I762" s="70">
        <f t="shared" si="46"/>
        <v>0</v>
      </c>
      <c r="J762" s="70" t="e">
        <f t="shared" si="47"/>
        <v>#DIV/0!</v>
      </c>
    </row>
    <row r="763" spans="1:84" s="5" customFormat="1" ht="15.75" x14ac:dyDescent="0.25">
      <c r="A763" s="23" t="s">
        <v>1459</v>
      </c>
      <c r="B763" s="27" t="s">
        <v>1460</v>
      </c>
      <c r="C763" s="27">
        <v>800</v>
      </c>
      <c r="D763" s="27"/>
      <c r="E763" s="27">
        <v>800</v>
      </c>
      <c r="F763" s="27"/>
      <c r="G763" s="69">
        <f t="shared" si="44"/>
        <v>0</v>
      </c>
      <c r="H763" s="69">
        <f t="shared" si="45"/>
        <v>0</v>
      </c>
      <c r="I763" s="70">
        <f t="shared" si="46"/>
        <v>0</v>
      </c>
      <c r="J763" s="70" t="e">
        <f t="shared" si="47"/>
        <v>#DIV/0!</v>
      </c>
    </row>
    <row r="764" spans="1:84" s="22" customFormat="1" ht="15.75" x14ac:dyDescent="0.25">
      <c r="A764" s="2" t="s">
        <v>1461</v>
      </c>
      <c r="B764" s="4" t="s">
        <v>1462</v>
      </c>
      <c r="C764" s="4"/>
      <c r="D764" s="4"/>
      <c r="E764" s="4"/>
      <c r="F764" s="4"/>
      <c r="G764" s="69">
        <f t="shared" si="44"/>
        <v>0</v>
      </c>
      <c r="H764" s="69">
        <f t="shared" si="45"/>
        <v>0</v>
      </c>
      <c r="I764" s="70" t="e">
        <f t="shared" si="46"/>
        <v>#DIV/0!</v>
      </c>
      <c r="J764" s="70" t="e">
        <f t="shared" si="47"/>
        <v>#DIV/0!</v>
      </c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</row>
    <row r="765" spans="1:84" s="5" customFormat="1" ht="15.75" x14ac:dyDescent="0.25">
      <c r="A765" s="23" t="s">
        <v>1463</v>
      </c>
      <c r="B765" s="27" t="s">
        <v>1464</v>
      </c>
      <c r="C765" s="27">
        <v>700</v>
      </c>
      <c r="D765" s="27">
        <v>700</v>
      </c>
      <c r="E765" s="27">
        <v>700</v>
      </c>
      <c r="F765" s="27">
        <v>700</v>
      </c>
      <c r="G765" s="69">
        <f t="shared" si="44"/>
        <v>0</v>
      </c>
      <c r="H765" s="69">
        <f t="shared" si="45"/>
        <v>0</v>
      </c>
      <c r="I765" s="70">
        <f t="shared" si="46"/>
        <v>0</v>
      </c>
      <c r="J765" s="70">
        <f t="shared" si="47"/>
        <v>0</v>
      </c>
    </row>
    <row r="766" spans="1:84" s="5" customFormat="1" ht="15.75" x14ac:dyDescent="0.25">
      <c r="A766" s="6" t="s">
        <v>1465</v>
      </c>
      <c r="B766" s="27" t="s">
        <v>1466</v>
      </c>
      <c r="C766" s="27">
        <v>800</v>
      </c>
      <c r="D766" s="27">
        <v>800</v>
      </c>
      <c r="E766" s="27">
        <v>800</v>
      </c>
      <c r="F766" s="27">
        <v>800</v>
      </c>
      <c r="G766" s="69">
        <f t="shared" si="44"/>
        <v>0</v>
      </c>
      <c r="H766" s="69">
        <f t="shared" si="45"/>
        <v>0</v>
      </c>
      <c r="I766" s="70">
        <f t="shared" si="46"/>
        <v>0</v>
      </c>
      <c r="J766" s="70">
        <f t="shared" si="47"/>
        <v>0</v>
      </c>
    </row>
    <row r="767" spans="1:84" s="5" customFormat="1" ht="15.75" x14ac:dyDescent="0.25">
      <c r="A767" s="6" t="s">
        <v>1467</v>
      </c>
      <c r="B767" s="27" t="s">
        <v>1468</v>
      </c>
      <c r="C767" s="27">
        <v>650</v>
      </c>
      <c r="D767" s="27">
        <v>650</v>
      </c>
      <c r="E767" s="27">
        <v>650</v>
      </c>
      <c r="F767" s="27">
        <v>650</v>
      </c>
      <c r="G767" s="69">
        <f t="shared" si="44"/>
        <v>0</v>
      </c>
      <c r="H767" s="69">
        <f t="shared" si="45"/>
        <v>0</v>
      </c>
      <c r="I767" s="70">
        <f t="shared" si="46"/>
        <v>0</v>
      </c>
      <c r="J767" s="70">
        <f t="shared" si="47"/>
        <v>0</v>
      </c>
    </row>
    <row r="768" spans="1:84" s="3" customFormat="1" ht="15.75" x14ac:dyDescent="0.25">
      <c r="A768" s="23" t="s">
        <v>1469</v>
      </c>
      <c r="B768" s="24" t="s">
        <v>1470</v>
      </c>
      <c r="C768" s="24">
        <v>400</v>
      </c>
      <c r="D768" s="24"/>
      <c r="E768" s="24">
        <v>400</v>
      </c>
      <c r="F768" s="24"/>
      <c r="G768" s="69">
        <f t="shared" si="44"/>
        <v>0</v>
      </c>
      <c r="H768" s="69">
        <f t="shared" si="45"/>
        <v>0</v>
      </c>
      <c r="I768" s="70">
        <f t="shared" si="46"/>
        <v>0</v>
      </c>
      <c r="J768" s="70" t="e">
        <f t="shared" si="47"/>
        <v>#DIV/0!</v>
      </c>
      <c r="K768" s="5"/>
      <c r="L768" s="5"/>
      <c r="M768" s="5"/>
      <c r="N768" s="5"/>
      <c r="O768" s="5"/>
      <c r="P768" s="5"/>
    </row>
    <row r="769" spans="1:84" s="5" customFormat="1" ht="15.75" x14ac:dyDescent="0.25">
      <c r="A769" s="6" t="s">
        <v>1471</v>
      </c>
      <c r="B769" s="27" t="s">
        <v>1472</v>
      </c>
      <c r="C769" s="27">
        <v>650</v>
      </c>
      <c r="D769" s="27">
        <v>650</v>
      </c>
      <c r="E769" s="27">
        <v>650</v>
      </c>
      <c r="F769" s="27">
        <v>650</v>
      </c>
      <c r="G769" s="69">
        <f t="shared" si="44"/>
        <v>0</v>
      </c>
      <c r="H769" s="69">
        <f t="shared" si="45"/>
        <v>0</v>
      </c>
      <c r="I769" s="70">
        <f t="shared" si="46"/>
        <v>0</v>
      </c>
      <c r="J769" s="70">
        <f t="shared" si="47"/>
        <v>0</v>
      </c>
    </row>
    <row r="770" spans="1:84" s="5" customFormat="1" ht="15.75" x14ac:dyDescent="0.25">
      <c r="A770" s="6" t="s">
        <v>1473</v>
      </c>
      <c r="B770" s="27" t="s">
        <v>1474</v>
      </c>
      <c r="C770" s="27">
        <v>650</v>
      </c>
      <c r="D770" s="27">
        <v>650</v>
      </c>
      <c r="E770" s="27">
        <v>650</v>
      </c>
      <c r="F770" s="27">
        <v>650</v>
      </c>
      <c r="G770" s="69">
        <f t="shared" si="44"/>
        <v>0</v>
      </c>
      <c r="H770" s="69">
        <f t="shared" si="45"/>
        <v>0</v>
      </c>
      <c r="I770" s="70">
        <f t="shared" si="46"/>
        <v>0</v>
      </c>
      <c r="J770" s="70">
        <f t="shared" si="47"/>
        <v>0</v>
      </c>
    </row>
    <row r="771" spans="1:84" s="5" customFormat="1" ht="15.75" x14ac:dyDescent="0.25">
      <c r="A771" s="6" t="s">
        <v>1475</v>
      </c>
      <c r="B771" s="7" t="s">
        <v>1476</v>
      </c>
      <c r="C771" s="8">
        <v>800</v>
      </c>
      <c r="D771" s="8"/>
      <c r="E771" s="8">
        <v>800</v>
      </c>
      <c r="F771" s="8"/>
      <c r="G771" s="69">
        <f t="shared" si="44"/>
        <v>0</v>
      </c>
      <c r="H771" s="69">
        <f t="shared" si="45"/>
        <v>0</v>
      </c>
      <c r="I771" s="70">
        <f t="shared" si="46"/>
        <v>0</v>
      </c>
      <c r="J771" s="70" t="e">
        <f t="shared" si="47"/>
        <v>#DIV/0!</v>
      </c>
    </row>
    <row r="772" spans="1:84" s="5" customFormat="1" ht="15.75" x14ac:dyDescent="0.25">
      <c r="A772" s="6" t="s">
        <v>1477</v>
      </c>
      <c r="B772" s="7" t="s">
        <v>1478</v>
      </c>
      <c r="C772" s="8">
        <v>800</v>
      </c>
      <c r="D772" s="8"/>
      <c r="E772" s="8">
        <v>800</v>
      </c>
      <c r="F772" s="8"/>
      <c r="G772" s="69">
        <f t="shared" si="44"/>
        <v>0</v>
      </c>
      <c r="H772" s="69">
        <f t="shared" si="45"/>
        <v>0</v>
      </c>
      <c r="I772" s="70">
        <f t="shared" si="46"/>
        <v>0</v>
      </c>
      <c r="J772" s="70" t="e">
        <f t="shared" si="47"/>
        <v>#DIV/0!</v>
      </c>
    </row>
    <row r="773" spans="1:84" s="5" customFormat="1" ht="15.75" x14ac:dyDescent="0.25">
      <c r="A773" s="6" t="s">
        <v>1479</v>
      </c>
      <c r="B773" s="28" t="s">
        <v>1480</v>
      </c>
      <c r="C773" s="27">
        <v>500</v>
      </c>
      <c r="D773" s="27"/>
      <c r="E773" s="27">
        <v>500</v>
      </c>
      <c r="F773" s="27"/>
      <c r="G773" s="69">
        <f t="shared" si="44"/>
        <v>0</v>
      </c>
      <c r="H773" s="69">
        <f t="shared" si="45"/>
        <v>0</v>
      </c>
      <c r="I773" s="70">
        <f t="shared" si="46"/>
        <v>0</v>
      </c>
      <c r="J773" s="70" t="e">
        <f t="shared" si="47"/>
        <v>#DIV/0!</v>
      </c>
    </row>
    <row r="774" spans="1:84" s="22" customFormat="1" ht="15.75" x14ac:dyDescent="0.25">
      <c r="A774" s="2" t="s">
        <v>1481</v>
      </c>
      <c r="B774" s="4" t="s">
        <v>1482</v>
      </c>
      <c r="C774" s="4"/>
      <c r="D774" s="4"/>
      <c r="E774" s="4"/>
      <c r="F774" s="4"/>
      <c r="G774" s="69">
        <f t="shared" si="44"/>
        <v>0</v>
      </c>
      <c r="H774" s="69">
        <f t="shared" si="45"/>
        <v>0</v>
      </c>
      <c r="I774" s="70" t="e">
        <f t="shared" si="46"/>
        <v>#DIV/0!</v>
      </c>
      <c r="J774" s="70" t="e">
        <f t="shared" si="47"/>
        <v>#DIV/0!</v>
      </c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</row>
    <row r="775" spans="1:84" s="3" customFormat="1" ht="31.5" x14ac:dyDescent="0.25">
      <c r="A775" s="23" t="s">
        <v>1483</v>
      </c>
      <c r="B775" s="24" t="s">
        <v>1484</v>
      </c>
      <c r="C775" s="24">
        <v>700</v>
      </c>
      <c r="D775" s="24"/>
      <c r="E775" s="24">
        <v>700</v>
      </c>
      <c r="F775" s="24"/>
      <c r="G775" s="69">
        <f t="shared" si="44"/>
        <v>0</v>
      </c>
      <c r="H775" s="69">
        <f t="shared" si="45"/>
        <v>0</v>
      </c>
      <c r="I775" s="70">
        <f t="shared" si="46"/>
        <v>0</v>
      </c>
      <c r="J775" s="70" t="e">
        <f t="shared" si="47"/>
        <v>#DIV/0!</v>
      </c>
      <c r="K775" s="5"/>
      <c r="L775" s="5"/>
      <c r="M775" s="5"/>
      <c r="N775" s="5"/>
      <c r="O775" s="5"/>
      <c r="P775" s="5"/>
    </row>
    <row r="776" spans="1:84" s="3" customFormat="1" ht="49.5" customHeight="1" x14ac:dyDescent="0.25">
      <c r="A776" s="23" t="s">
        <v>1485</v>
      </c>
      <c r="B776" s="24" t="s">
        <v>1486</v>
      </c>
      <c r="C776" s="24">
        <v>700</v>
      </c>
      <c r="D776" s="24"/>
      <c r="E776" s="24">
        <v>700</v>
      </c>
      <c r="F776" s="24"/>
      <c r="G776" s="69">
        <f t="shared" si="44"/>
        <v>0</v>
      </c>
      <c r="H776" s="69">
        <f t="shared" si="45"/>
        <v>0</v>
      </c>
      <c r="I776" s="70">
        <f t="shared" si="46"/>
        <v>0</v>
      </c>
      <c r="J776" s="70" t="e">
        <f t="shared" si="47"/>
        <v>#DIV/0!</v>
      </c>
      <c r="K776" s="5"/>
      <c r="L776" s="5"/>
      <c r="M776" s="5"/>
      <c r="N776" s="5"/>
      <c r="O776" s="5"/>
      <c r="P776" s="5"/>
    </row>
    <row r="777" spans="1:84" s="3" customFormat="1" ht="47.25" x14ac:dyDescent="0.25">
      <c r="A777" s="23" t="s">
        <v>1487</v>
      </c>
      <c r="B777" s="24" t="s">
        <v>1488</v>
      </c>
      <c r="C777" s="24">
        <v>700</v>
      </c>
      <c r="D777" s="24"/>
      <c r="E777" s="24">
        <v>700</v>
      </c>
      <c r="F777" s="24"/>
      <c r="G777" s="69">
        <f t="shared" si="44"/>
        <v>0</v>
      </c>
      <c r="H777" s="69">
        <f t="shared" si="45"/>
        <v>0</v>
      </c>
      <c r="I777" s="70">
        <f t="shared" si="46"/>
        <v>0</v>
      </c>
      <c r="J777" s="70" t="e">
        <f t="shared" si="47"/>
        <v>#DIV/0!</v>
      </c>
      <c r="K777" s="5"/>
      <c r="L777" s="5"/>
      <c r="M777" s="5"/>
      <c r="N777" s="5"/>
      <c r="O777" s="5"/>
      <c r="P777" s="5"/>
    </row>
    <row r="778" spans="1:84" s="22" customFormat="1" ht="15.75" x14ac:dyDescent="0.25">
      <c r="A778" s="2" t="s">
        <v>1489</v>
      </c>
      <c r="B778" s="4" t="s">
        <v>1490</v>
      </c>
      <c r="C778" s="4"/>
      <c r="D778" s="4"/>
      <c r="E778" s="4"/>
      <c r="F778" s="4"/>
      <c r="G778" s="69">
        <f t="shared" si="44"/>
        <v>0</v>
      </c>
      <c r="H778" s="69">
        <f t="shared" si="45"/>
        <v>0</v>
      </c>
      <c r="I778" s="70" t="e">
        <f t="shared" si="46"/>
        <v>#DIV/0!</v>
      </c>
      <c r="J778" s="70" t="e">
        <f t="shared" si="47"/>
        <v>#DIV/0!</v>
      </c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</row>
    <row r="779" spans="1:84" s="5" customFormat="1" ht="15.75" x14ac:dyDescent="0.25">
      <c r="A779" s="6" t="s">
        <v>1491</v>
      </c>
      <c r="B779" s="27" t="s">
        <v>1492</v>
      </c>
      <c r="C779" s="27">
        <v>400</v>
      </c>
      <c r="D779" s="27">
        <v>400</v>
      </c>
      <c r="E779" s="27">
        <v>360</v>
      </c>
      <c r="F779" s="27">
        <v>360</v>
      </c>
      <c r="G779" s="69">
        <f t="shared" si="44"/>
        <v>40</v>
      </c>
      <c r="H779" s="69">
        <f t="shared" si="45"/>
        <v>40</v>
      </c>
      <c r="I779" s="70">
        <f t="shared" si="46"/>
        <v>11.111111111111114</v>
      </c>
      <c r="J779" s="70">
        <f t="shared" si="47"/>
        <v>11.111111111111114</v>
      </c>
    </row>
    <row r="780" spans="1:84" s="5" customFormat="1" ht="15.75" x14ac:dyDescent="0.25">
      <c r="A780" s="6" t="s">
        <v>1493</v>
      </c>
      <c r="B780" s="27" t="s">
        <v>1494</v>
      </c>
      <c r="C780" s="27">
        <v>350</v>
      </c>
      <c r="D780" s="27">
        <v>350</v>
      </c>
      <c r="E780" s="27">
        <v>320</v>
      </c>
      <c r="F780" s="27">
        <v>320</v>
      </c>
      <c r="G780" s="69">
        <f t="shared" si="44"/>
        <v>30</v>
      </c>
      <c r="H780" s="69">
        <f t="shared" si="45"/>
        <v>30</v>
      </c>
      <c r="I780" s="70">
        <f t="shared" si="46"/>
        <v>9.375</v>
      </c>
      <c r="J780" s="70">
        <f t="shared" si="47"/>
        <v>9.375</v>
      </c>
    </row>
    <row r="781" spans="1:84" s="5" customFormat="1" ht="15.75" x14ac:dyDescent="0.25">
      <c r="A781" s="6" t="s">
        <v>1495</v>
      </c>
      <c r="B781" s="27" t="s">
        <v>1496</v>
      </c>
      <c r="C781" s="27">
        <v>320</v>
      </c>
      <c r="D781" s="27">
        <v>320</v>
      </c>
      <c r="E781" s="27">
        <v>290</v>
      </c>
      <c r="F781" s="27">
        <v>290</v>
      </c>
      <c r="G781" s="69">
        <f t="shared" si="44"/>
        <v>30</v>
      </c>
      <c r="H781" s="69">
        <f t="shared" si="45"/>
        <v>30</v>
      </c>
      <c r="I781" s="70">
        <f t="shared" si="46"/>
        <v>10.34482758620689</v>
      </c>
      <c r="J781" s="70">
        <f t="shared" si="47"/>
        <v>10.34482758620689</v>
      </c>
    </row>
    <row r="782" spans="1:84" s="5" customFormat="1" ht="15.75" x14ac:dyDescent="0.25">
      <c r="A782" s="6" t="s">
        <v>1497</v>
      </c>
      <c r="B782" s="27" t="s">
        <v>1498</v>
      </c>
      <c r="C782" s="27">
        <v>650</v>
      </c>
      <c r="D782" s="27"/>
      <c r="E782" s="27">
        <v>640</v>
      </c>
      <c r="F782" s="27"/>
      <c r="G782" s="69">
        <f t="shared" si="44"/>
        <v>10</v>
      </c>
      <c r="H782" s="69">
        <f t="shared" si="45"/>
        <v>0</v>
      </c>
      <c r="I782" s="70">
        <f t="shared" si="46"/>
        <v>1.5625</v>
      </c>
      <c r="J782" s="70" t="e">
        <f t="shared" si="47"/>
        <v>#DIV/0!</v>
      </c>
    </row>
    <row r="783" spans="1:84" s="5" customFormat="1" ht="15.75" x14ac:dyDescent="0.25">
      <c r="A783" s="6" t="s">
        <v>1499</v>
      </c>
      <c r="B783" s="27" t="s">
        <v>1500</v>
      </c>
      <c r="C783" s="27">
        <v>250</v>
      </c>
      <c r="D783" s="27"/>
      <c r="E783" s="27">
        <v>220</v>
      </c>
      <c r="F783" s="27"/>
      <c r="G783" s="69">
        <f t="shared" si="44"/>
        <v>30</v>
      </c>
      <c r="H783" s="69">
        <f t="shared" si="45"/>
        <v>0</v>
      </c>
      <c r="I783" s="70">
        <f t="shared" si="46"/>
        <v>13.63636363636364</v>
      </c>
      <c r="J783" s="70" t="e">
        <f t="shared" si="47"/>
        <v>#DIV/0!</v>
      </c>
    </row>
    <row r="784" spans="1:84" s="5" customFormat="1" ht="15.75" x14ac:dyDescent="0.25">
      <c r="A784" s="6" t="s">
        <v>1501</v>
      </c>
      <c r="B784" s="7" t="s">
        <v>1502</v>
      </c>
      <c r="C784" s="8">
        <v>300</v>
      </c>
      <c r="D784" s="8"/>
      <c r="E784" s="8">
        <v>270</v>
      </c>
      <c r="F784" s="8"/>
      <c r="G784" s="69">
        <f t="shared" si="44"/>
        <v>30</v>
      </c>
      <c r="H784" s="69">
        <f t="shared" si="45"/>
        <v>0</v>
      </c>
      <c r="I784" s="70">
        <f t="shared" si="46"/>
        <v>11.111111111111114</v>
      </c>
      <c r="J784" s="70" t="e">
        <f t="shared" si="47"/>
        <v>#DIV/0!</v>
      </c>
    </row>
    <row r="785" spans="1:84" s="5" customFormat="1" ht="15.75" x14ac:dyDescent="0.25">
      <c r="A785" s="6" t="s">
        <v>1503</v>
      </c>
      <c r="B785" s="7" t="s">
        <v>1504</v>
      </c>
      <c r="C785" s="8">
        <v>200</v>
      </c>
      <c r="D785" s="8"/>
      <c r="E785" s="8">
        <v>170</v>
      </c>
      <c r="F785" s="8"/>
      <c r="G785" s="69">
        <f t="shared" si="44"/>
        <v>30</v>
      </c>
      <c r="H785" s="69">
        <f t="shared" si="45"/>
        <v>0</v>
      </c>
      <c r="I785" s="70">
        <f t="shared" si="46"/>
        <v>17.64705882352942</v>
      </c>
      <c r="J785" s="70" t="e">
        <f t="shared" si="47"/>
        <v>#DIV/0!</v>
      </c>
    </row>
    <row r="786" spans="1:84" s="5" customFormat="1" ht="15.75" x14ac:dyDescent="0.25">
      <c r="A786" s="6" t="s">
        <v>1505</v>
      </c>
      <c r="B786" s="7" t="s">
        <v>1506</v>
      </c>
      <c r="C786" s="8">
        <v>200</v>
      </c>
      <c r="D786" s="8"/>
      <c r="E786" s="8">
        <v>170</v>
      </c>
      <c r="F786" s="8"/>
      <c r="G786" s="69">
        <f t="shared" si="44"/>
        <v>30</v>
      </c>
      <c r="H786" s="69">
        <f t="shared" si="45"/>
        <v>0</v>
      </c>
      <c r="I786" s="70">
        <f t="shared" si="46"/>
        <v>17.64705882352942</v>
      </c>
      <c r="J786" s="70" t="e">
        <f t="shared" si="47"/>
        <v>#DIV/0!</v>
      </c>
    </row>
    <row r="787" spans="1:84" s="5" customFormat="1" ht="15.75" x14ac:dyDescent="0.25">
      <c r="A787" s="6" t="s">
        <v>1507</v>
      </c>
      <c r="B787" s="7" t="s">
        <v>1508</v>
      </c>
      <c r="C787" s="8">
        <v>370</v>
      </c>
      <c r="D787" s="8">
        <v>370</v>
      </c>
      <c r="E787" s="8">
        <v>320</v>
      </c>
      <c r="F787" s="8">
        <v>320</v>
      </c>
      <c r="G787" s="69">
        <f t="shared" si="44"/>
        <v>50</v>
      </c>
      <c r="H787" s="69">
        <f t="shared" si="45"/>
        <v>50</v>
      </c>
      <c r="I787" s="70">
        <f t="shared" si="46"/>
        <v>15.625</v>
      </c>
      <c r="J787" s="70">
        <f t="shared" si="47"/>
        <v>15.625</v>
      </c>
    </row>
    <row r="788" spans="1:84" s="5" customFormat="1" ht="15.75" x14ac:dyDescent="0.25">
      <c r="A788" s="6" t="s">
        <v>1509</v>
      </c>
      <c r="B788" s="7" t="s">
        <v>1510</v>
      </c>
      <c r="C788" s="8">
        <v>450</v>
      </c>
      <c r="D788" s="8"/>
      <c r="E788" s="8">
        <v>370</v>
      </c>
      <c r="F788" s="8"/>
      <c r="G788" s="69">
        <f t="shared" ref="G788:G851" si="48">C788-E788</f>
        <v>80</v>
      </c>
      <c r="H788" s="69">
        <f t="shared" ref="H788:H851" si="49">D788-F788</f>
        <v>0</v>
      </c>
      <c r="I788" s="70">
        <f t="shared" ref="I788:I851" si="50">C788/E788*100-100</f>
        <v>21.621621621621628</v>
      </c>
      <c r="J788" s="70" t="e">
        <f t="shared" ref="J788:J851" si="51">D788/F788*100-100</f>
        <v>#DIV/0!</v>
      </c>
    </row>
    <row r="789" spans="1:84" s="5" customFormat="1" ht="15.75" x14ac:dyDescent="0.25">
      <c r="A789" s="6" t="s">
        <v>1511</v>
      </c>
      <c r="B789" s="7" t="s">
        <v>1512</v>
      </c>
      <c r="C789" s="8">
        <v>400</v>
      </c>
      <c r="D789" s="8"/>
      <c r="E789" s="8">
        <v>380</v>
      </c>
      <c r="F789" s="8"/>
      <c r="G789" s="69">
        <f t="shared" si="48"/>
        <v>20</v>
      </c>
      <c r="H789" s="69">
        <f t="shared" si="49"/>
        <v>0</v>
      </c>
      <c r="I789" s="70">
        <f t="shared" si="50"/>
        <v>5.2631578947368354</v>
      </c>
      <c r="J789" s="70" t="e">
        <f t="shared" si="51"/>
        <v>#DIV/0!</v>
      </c>
    </row>
    <row r="790" spans="1:84" s="5" customFormat="1" ht="15.75" x14ac:dyDescent="0.25">
      <c r="A790" s="6" t="s">
        <v>1513</v>
      </c>
      <c r="B790" s="7" t="s">
        <v>1514</v>
      </c>
      <c r="C790" s="8">
        <v>300</v>
      </c>
      <c r="D790" s="8"/>
      <c r="E790" s="8">
        <v>220</v>
      </c>
      <c r="F790" s="8"/>
      <c r="G790" s="69">
        <f t="shared" si="48"/>
        <v>80</v>
      </c>
      <c r="H790" s="69">
        <f t="shared" si="49"/>
        <v>0</v>
      </c>
      <c r="I790" s="70">
        <f t="shared" si="50"/>
        <v>36.363636363636346</v>
      </c>
      <c r="J790" s="70" t="e">
        <f t="shared" si="51"/>
        <v>#DIV/0!</v>
      </c>
    </row>
    <row r="791" spans="1:84" s="22" customFormat="1" ht="15.75" x14ac:dyDescent="0.25">
      <c r="A791" s="2" t="s">
        <v>1515</v>
      </c>
      <c r="B791" s="4" t="s">
        <v>1516</v>
      </c>
      <c r="C791" s="4"/>
      <c r="D791" s="4"/>
      <c r="E791" s="4"/>
      <c r="F791" s="4"/>
      <c r="G791" s="69">
        <f t="shared" si="48"/>
        <v>0</v>
      </c>
      <c r="H791" s="69">
        <f t="shared" si="49"/>
        <v>0</v>
      </c>
      <c r="I791" s="70" t="e">
        <f t="shared" si="50"/>
        <v>#DIV/0!</v>
      </c>
      <c r="J791" s="70" t="e">
        <f t="shared" si="51"/>
        <v>#DIV/0!</v>
      </c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</row>
    <row r="792" spans="1:84" s="5" customFormat="1" ht="15.75" x14ac:dyDescent="0.25">
      <c r="A792" s="6" t="s">
        <v>1517</v>
      </c>
      <c r="B792" s="27" t="s">
        <v>1518</v>
      </c>
      <c r="C792" s="27">
        <v>600</v>
      </c>
      <c r="D792" s="27">
        <v>600</v>
      </c>
      <c r="E792" s="27">
        <v>550</v>
      </c>
      <c r="F792" s="27">
        <v>550</v>
      </c>
      <c r="G792" s="69">
        <f t="shared" si="48"/>
        <v>50</v>
      </c>
      <c r="H792" s="69">
        <f t="shared" si="49"/>
        <v>50</v>
      </c>
      <c r="I792" s="70">
        <f t="shared" si="50"/>
        <v>9.0909090909090793</v>
      </c>
      <c r="J792" s="70">
        <f t="shared" si="51"/>
        <v>9.0909090909090793</v>
      </c>
    </row>
    <row r="793" spans="1:84" s="5" customFormat="1" ht="15.75" x14ac:dyDescent="0.25">
      <c r="A793" s="6" t="s">
        <v>1519</v>
      </c>
      <c r="B793" s="27" t="s">
        <v>1520</v>
      </c>
      <c r="C793" s="27">
        <v>320</v>
      </c>
      <c r="D793" s="27">
        <v>320</v>
      </c>
      <c r="E793" s="27">
        <v>280</v>
      </c>
      <c r="F793" s="27">
        <v>280</v>
      </c>
      <c r="G793" s="69">
        <f t="shared" si="48"/>
        <v>40</v>
      </c>
      <c r="H793" s="69">
        <f t="shared" si="49"/>
        <v>40</v>
      </c>
      <c r="I793" s="70">
        <f t="shared" si="50"/>
        <v>14.285714285714278</v>
      </c>
      <c r="J793" s="70">
        <f t="shared" si="51"/>
        <v>14.285714285714278</v>
      </c>
    </row>
    <row r="794" spans="1:84" s="5" customFormat="1" ht="15.75" x14ac:dyDescent="0.25">
      <c r="A794" s="6" t="s">
        <v>1521</v>
      </c>
      <c r="B794" s="7" t="s">
        <v>1522</v>
      </c>
      <c r="C794" s="8">
        <v>300</v>
      </c>
      <c r="D794" s="8"/>
      <c r="E794" s="8">
        <v>260</v>
      </c>
      <c r="F794" s="8"/>
      <c r="G794" s="69">
        <f t="shared" si="48"/>
        <v>40</v>
      </c>
      <c r="H794" s="69">
        <f t="shared" si="49"/>
        <v>0</v>
      </c>
      <c r="I794" s="70">
        <f t="shared" si="50"/>
        <v>15.384615384615373</v>
      </c>
      <c r="J794" s="70" t="e">
        <f t="shared" si="51"/>
        <v>#DIV/0!</v>
      </c>
    </row>
    <row r="795" spans="1:84" s="22" customFormat="1" ht="15.75" x14ac:dyDescent="0.25">
      <c r="A795" s="2" t="s">
        <v>1523</v>
      </c>
      <c r="B795" s="4" t="s">
        <v>1524</v>
      </c>
      <c r="C795" s="4"/>
      <c r="D795" s="4"/>
      <c r="E795" s="4"/>
      <c r="F795" s="4"/>
      <c r="G795" s="69">
        <f t="shared" si="48"/>
        <v>0</v>
      </c>
      <c r="H795" s="69">
        <f t="shared" si="49"/>
        <v>0</v>
      </c>
      <c r="I795" s="70" t="e">
        <f t="shared" si="50"/>
        <v>#DIV/0!</v>
      </c>
      <c r="J795" s="70" t="e">
        <f t="shared" si="51"/>
        <v>#DIV/0!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</row>
    <row r="796" spans="1:84" s="5" customFormat="1" ht="15.75" x14ac:dyDescent="0.25">
      <c r="A796" s="6" t="s">
        <v>1525</v>
      </c>
      <c r="B796" s="27" t="s">
        <v>1526</v>
      </c>
      <c r="C796" s="27">
        <v>550</v>
      </c>
      <c r="D796" s="27"/>
      <c r="E796" s="27">
        <v>500</v>
      </c>
      <c r="F796" s="27"/>
      <c r="G796" s="69">
        <f t="shared" si="48"/>
        <v>50</v>
      </c>
      <c r="H796" s="69">
        <f t="shared" si="49"/>
        <v>0</v>
      </c>
      <c r="I796" s="70">
        <f t="shared" si="50"/>
        <v>10.000000000000014</v>
      </c>
      <c r="J796" s="70" t="e">
        <f t="shared" si="51"/>
        <v>#DIV/0!</v>
      </c>
    </row>
    <row r="797" spans="1:84" s="5" customFormat="1" ht="15.75" x14ac:dyDescent="0.25">
      <c r="A797" s="6" t="s">
        <v>1527</v>
      </c>
      <c r="B797" s="27" t="s">
        <v>1528</v>
      </c>
      <c r="C797" s="27">
        <v>2300</v>
      </c>
      <c r="D797" s="27"/>
      <c r="E797" s="27">
        <v>2000</v>
      </c>
      <c r="F797" s="27"/>
      <c r="G797" s="69">
        <f t="shared" si="48"/>
        <v>300</v>
      </c>
      <c r="H797" s="69">
        <f t="shared" si="49"/>
        <v>0</v>
      </c>
      <c r="I797" s="70">
        <f t="shared" si="50"/>
        <v>14.999999999999986</v>
      </c>
      <c r="J797" s="70" t="e">
        <f t="shared" si="51"/>
        <v>#DIV/0!</v>
      </c>
    </row>
    <row r="798" spans="1:84" s="5" customFormat="1" ht="18.75" customHeight="1" x14ac:dyDescent="0.25">
      <c r="A798" s="6" t="s">
        <v>1529</v>
      </c>
      <c r="B798" s="27" t="s">
        <v>1530</v>
      </c>
      <c r="C798" s="8">
        <v>450</v>
      </c>
      <c r="D798" s="8"/>
      <c r="E798" s="8">
        <v>400</v>
      </c>
      <c r="F798" s="8"/>
      <c r="G798" s="69">
        <f t="shared" si="48"/>
        <v>50</v>
      </c>
      <c r="H798" s="69">
        <f t="shared" si="49"/>
        <v>0</v>
      </c>
      <c r="I798" s="70">
        <f t="shared" si="50"/>
        <v>12.5</v>
      </c>
      <c r="J798" s="70" t="e">
        <f t="shared" si="51"/>
        <v>#DIV/0!</v>
      </c>
    </row>
    <row r="799" spans="1:84" s="22" customFormat="1" ht="15.75" x14ac:dyDescent="0.25">
      <c r="A799" s="2" t="s">
        <v>1531</v>
      </c>
      <c r="B799" s="4" t="s">
        <v>1532</v>
      </c>
      <c r="C799" s="4"/>
      <c r="D799" s="4"/>
      <c r="E799" s="4"/>
      <c r="F799" s="4"/>
      <c r="G799" s="69">
        <f t="shared" si="48"/>
        <v>0</v>
      </c>
      <c r="H799" s="69">
        <f t="shared" si="49"/>
        <v>0</v>
      </c>
      <c r="I799" s="70" t="e">
        <f t="shared" si="50"/>
        <v>#DIV/0!</v>
      </c>
      <c r="J799" s="70" t="e">
        <f t="shared" si="51"/>
        <v>#DIV/0!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</row>
    <row r="800" spans="1:84" s="5" customFormat="1" ht="31.5" x14ac:dyDescent="0.25">
      <c r="A800" s="6" t="s">
        <v>1533</v>
      </c>
      <c r="B800" s="27" t="s">
        <v>1534</v>
      </c>
      <c r="C800" s="27">
        <v>600</v>
      </c>
      <c r="D800" s="27"/>
      <c r="E800" s="27">
        <v>550</v>
      </c>
      <c r="F800" s="27"/>
      <c r="G800" s="69">
        <f t="shared" si="48"/>
        <v>50</v>
      </c>
      <c r="H800" s="69">
        <f t="shared" si="49"/>
        <v>0</v>
      </c>
      <c r="I800" s="70">
        <f t="shared" si="50"/>
        <v>9.0909090909090793</v>
      </c>
      <c r="J800" s="70" t="e">
        <f t="shared" si="51"/>
        <v>#DIV/0!</v>
      </c>
    </row>
    <row r="801" spans="1:84" s="5" customFormat="1" ht="31.5" x14ac:dyDescent="0.25">
      <c r="A801" s="6" t="s">
        <v>1535</v>
      </c>
      <c r="B801" s="27" t="s">
        <v>1536</v>
      </c>
      <c r="C801" s="27">
        <v>600</v>
      </c>
      <c r="D801" s="27"/>
      <c r="E801" s="27">
        <v>550</v>
      </c>
      <c r="F801" s="27"/>
      <c r="G801" s="69">
        <f t="shared" si="48"/>
        <v>50</v>
      </c>
      <c r="H801" s="69">
        <f t="shared" si="49"/>
        <v>0</v>
      </c>
      <c r="I801" s="70">
        <f t="shared" si="50"/>
        <v>9.0909090909090793</v>
      </c>
      <c r="J801" s="70" t="e">
        <f t="shared" si="51"/>
        <v>#DIV/0!</v>
      </c>
    </row>
    <row r="802" spans="1:84" s="5" customFormat="1" ht="15.75" x14ac:dyDescent="0.25">
      <c r="A802" s="6" t="s">
        <v>1537</v>
      </c>
      <c r="B802" s="27" t="s">
        <v>1538</v>
      </c>
      <c r="C802" s="27">
        <v>550</v>
      </c>
      <c r="D802" s="27"/>
      <c r="E802" s="27">
        <v>500</v>
      </c>
      <c r="F802" s="27"/>
      <c r="G802" s="69">
        <f t="shared" si="48"/>
        <v>50</v>
      </c>
      <c r="H802" s="69">
        <f t="shared" si="49"/>
        <v>0</v>
      </c>
      <c r="I802" s="70">
        <f t="shared" si="50"/>
        <v>10.000000000000014</v>
      </c>
      <c r="J802" s="70" t="e">
        <f t="shared" si="51"/>
        <v>#DIV/0!</v>
      </c>
    </row>
    <row r="803" spans="1:84" s="5" customFormat="1" ht="31.5" x14ac:dyDescent="0.25">
      <c r="A803" s="6" t="s">
        <v>1539</v>
      </c>
      <c r="B803" s="27" t="s">
        <v>1540</v>
      </c>
      <c r="C803" s="27">
        <v>600</v>
      </c>
      <c r="D803" s="27"/>
      <c r="E803" s="27">
        <v>550</v>
      </c>
      <c r="F803" s="27"/>
      <c r="G803" s="69">
        <f t="shared" si="48"/>
        <v>50</v>
      </c>
      <c r="H803" s="69">
        <f t="shared" si="49"/>
        <v>0</v>
      </c>
      <c r="I803" s="70">
        <f t="shared" si="50"/>
        <v>9.0909090909090793</v>
      </c>
      <c r="J803" s="70" t="e">
        <f t="shared" si="51"/>
        <v>#DIV/0!</v>
      </c>
    </row>
    <row r="804" spans="1:84" s="3" customFormat="1" ht="19.5" customHeight="1" x14ac:dyDescent="0.25">
      <c r="A804" s="23" t="s">
        <v>1541</v>
      </c>
      <c r="B804" s="24" t="s">
        <v>1542</v>
      </c>
      <c r="C804" s="24">
        <v>600</v>
      </c>
      <c r="D804" s="24"/>
      <c r="E804" s="24">
        <v>550</v>
      </c>
      <c r="F804" s="24"/>
      <c r="G804" s="69">
        <f t="shared" si="48"/>
        <v>50</v>
      </c>
      <c r="H804" s="69">
        <f t="shared" si="49"/>
        <v>0</v>
      </c>
      <c r="I804" s="70">
        <f t="shared" si="50"/>
        <v>9.0909090909090793</v>
      </c>
      <c r="J804" s="70" t="e">
        <f t="shared" si="51"/>
        <v>#DIV/0!</v>
      </c>
      <c r="K804" s="5"/>
      <c r="L804" s="5"/>
      <c r="M804" s="5"/>
      <c r="N804" s="5"/>
      <c r="O804" s="5"/>
      <c r="P804" s="5"/>
    </row>
    <row r="805" spans="1:84" s="3" customFormat="1" ht="31.5" x14ac:dyDescent="0.25">
      <c r="A805" s="23" t="s">
        <v>1543</v>
      </c>
      <c r="B805" s="24" t="s">
        <v>1544</v>
      </c>
      <c r="C805" s="24">
        <v>650</v>
      </c>
      <c r="D805" s="24"/>
      <c r="E805" s="24">
        <v>600</v>
      </c>
      <c r="F805" s="24"/>
      <c r="G805" s="69">
        <f t="shared" si="48"/>
        <v>50</v>
      </c>
      <c r="H805" s="69">
        <f t="shared" si="49"/>
        <v>0</v>
      </c>
      <c r="I805" s="70">
        <f t="shared" si="50"/>
        <v>8.3333333333333286</v>
      </c>
      <c r="J805" s="70" t="e">
        <f t="shared" si="51"/>
        <v>#DIV/0!</v>
      </c>
      <c r="K805" s="5"/>
      <c r="L805" s="5"/>
      <c r="M805" s="5"/>
      <c r="N805" s="5"/>
      <c r="O805" s="5"/>
      <c r="P805" s="5"/>
    </row>
    <row r="806" spans="1:84" s="3" customFormat="1" ht="15.75" x14ac:dyDescent="0.25">
      <c r="A806" s="23" t="s">
        <v>1545</v>
      </c>
      <c r="B806" s="34" t="s">
        <v>1546</v>
      </c>
      <c r="C806" s="31">
        <v>420</v>
      </c>
      <c r="D806" s="31"/>
      <c r="E806" s="31">
        <v>400</v>
      </c>
      <c r="F806" s="31"/>
      <c r="G806" s="69">
        <f t="shared" si="48"/>
        <v>20</v>
      </c>
      <c r="H806" s="69">
        <f t="shared" si="49"/>
        <v>0</v>
      </c>
      <c r="I806" s="70">
        <f t="shared" si="50"/>
        <v>5</v>
      </c>
      <c r="J806" s="70" t="e">
        <f t="shared" si="51"/>
        <v>#DIV/0!</v>
      </c>
      <c r="K806" s="5"/>
      <c r="L806" s="5"/>
      <c r="M806" s="5"/>
      <c r="N806" s="5"/>
      <c r="O806" s="5"/>
      <c r="P806" s="5"/>
    </row>
    <row r="807" spans="1:84" s="5" customFormat="1" ht="15.75" x14ac:dyDescent="0.25">
      <c r="A807" s="6" t="s">
        <v>1547</v>
      </c>
      <c r="B807" s="7" t="s">
        <v>1548</v>
      </c>
      <c r="C807" s="8">
        <v>570</v>
      </c>
      <c r="D807" s="8"/>
      <c r="E807" s="8">
        <v>550</v>
      </c>
      <c r="F807" s="8"/>
      <c r="G807" s="69">
        <f t="shared" si="48"/>
        <v>20</v>
      </c>
      <c r="H807" s="69">
        <f t="shared" si="49"/>
        <v>0</v>
      </c>
      <c r="I807" s="70">
        <f t="shared" si="50"/>
        <v>3.6363636363636402</v>
      </c>
      <c r="J807" s="70" t="e">
        <f t="shared" si="51"/>
        <v>#DIV/0!</v>
      </c>
    </row>
    <row r="808" spans="1:84" s="5" customFormat="1" ht="31.5" x14ac:dyDescent="0.25">
      <c r="A808" s="6" t="s">
        <v>1549</v>
      </c>
      <c r="B808" s="7" t="s">
        <v>1550</v>
      </c>
      <c r="C808" s="8">
        <v>600</v>
      </c>
      <c r="D808" s="8"/>
      <c r="E808" s="8">
        <v>550</v>
      </c>
      <c r="F808" s="8"/>
      <c r="G808" s="69">
        <f t="shared" si="48"/>
        <v>50</v>
      </c>
      <c r="H808" s="69">
        <f t="shared" si="49"/>
        <v>0</v>
      </c>
      <c r="I808" s="70">
        <f t="shared" si="50"/>
        <v>9.0909090909090793</v>
      </c>
      <c r="J808" s="70" t="e">
        <f t="shared" si="51"/>
        <v>#DIV/0!</v>
      </c>
    </row>
    <row r="809" spans="1:84" s="22" customFormat="1" ht="15.75" x14ac:dyDescent="0.25">
      <c r="A809" s="2" t="s">
        <v>1551</v>
      </c>
      <c r="B809" s="4" t="s">
        <v>1552</v>
      </c>
      <c r="C809" s="4"/>
      <c r="D809" s="4"/>
      <c r="E809" s="4"/>
      <c r="F809" s="4"/>
      <c r="G809" s="69">
        <f t="shared" si="48"/>
        <v>0</v>
      </c>
      <c r="H809" s="69">
        <f t="shared" si="49"/>
        <v>0</v>
      </c>
      <c r="I809" s="70" t="e">
        <f t="shared" si="50"/>
        <v>#DIV/0!</v>
      </c>
      <c r="J809" s="70" t="e">
        <f t="shared" si="51"/>
        <v>#DIV/0!</v>
      </c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</row>
    <row r="810" spans="1:84" s="5" customFormat="1" ht="31.5" x14ac:dyDescent="0.25">
      <c r="A810" s="23" t="s">
        <v>1553</v>
      </c>
      <c r="B810" s="27" t="s">
        <v>1554</v>
      </c>
      <c r="C810" s="27">
        <v>500</v>
      </c>
      <c r="D810" s="27"/>
      <c r="E810" s="27">
        <v>500</v>
      </c>
      <c r="F810" s="27"/>
      <c r="G810" s="69">
        <f t="shared" si="48"/>
        <v>0</v>
      </c>
      <c r="H810" s="69">
        <f t="shared" si="49"/>
        <v>0</v>
      </c>
      <c r="I810" s="70">
        <f t="shared" si="50"/>
        <v>0</v>
      </c>
      <c r="J810" s="70" t="e">
        <f t="shared" si="51"/>
        <v>#DIV/0!</v>
      </c>
    </row>
    <row r="811" spans="1:84" s="5" customFormat="1" ht="31.5" x14ac:dyDescent="0.25">
      <c r="A811" s="6" t="s">
        <v>1555</v>
      </c>
      <c r="B811" s="27" t="s">
        <v>1556</v>
      </c>
      <c r="C811" s="24">
        <v>600</v>
      </c>
      <c r="D811" s="24"/>
      <c r="E811" s="24">
        <v>600</v>
      </c>
      <c r="F811" s="24"/>
      <c r="G811" s="69">
        <f t="shared" si="48"/>
        <v>0</v>
      </c>
      <c r="H811" s="69">
        <f t="shared" si="49"/>
        <v>0</v>
      </c>
      <c r="I811" s="70">
        <f t="shared" si="50"/>
        <v>0</v>
      </c>
      <c r="J811" s="70" t="e">
        <f t="shared" si="51"/>
        <v>#DIV/0!</v>
      </c>
    </row>
    <row r="812" spans="1:84" s="5" customFormat="1" ht="31.5" x14ac:dyDescent="0.25">
      <c r="A812" s="6" t="s">
        <v>1557</v>
      </c>
      <c r="B812" s="27" t="s">
        <v>1558</v>
      </c>
      <c r="C812" s="24">
        <v>700</v>
      </c>
      <c r="D812" s="24"/>
      <c r="E812" s="24">
        <v>700</v>
      </c>
      <c r="F812" s="24"/>
      <c r="G812" s="69">
        <f t="shared" si="48"/>
        <v>0</v>
      </c>
      <c r="H812" s="69">
        <f t="shared" si="49"/>
        <v>0</v>
      </c>
      <c r="I812" s="70">
        <f t="shared" si="50"/>
        <v>0</v>
      </c>
      <c r="J812" s="70" t="e">
        <f t="shared" si="51"/>
        <v>#DIV/0!</v>
      </c>
    </row>
    <row r="813" spans="1:84" s="5" customFormat="1" ht="31.5" x14ac:dyDescent="0.25">
      <c r="A813" s="23" t="s">
        <v>1559</v>
      </c>
      <c r="B813" s="27" t="s">
        <v>1560</v>
      </c>
      <c r="C813" s="24">
        <v>600</v>
      </c>
      <c r="D813" s="24"/>
      <c r="E813" s="24">
        <v>600</v>
      </c>
      <c r="F813" s="24"/>
      <c r="G813" s="69">
        <f t="shared" si="48"/>
        <v>0</v>
      </c>
      <c r="H813" s="69">
        <f t="shared" si="49"/>
        <v>0</v>
      </c>
      <c r="I813" s="70">
        <f t="shared" si="50"/>
        <v>0</v>
      </c>
      <c r="J813" s="70" t="e">
        <f t="shared" si="51"/>
        <v>#DIV/0!</v>
      </c>
    </row>
    <row r="814" spans="1:84" s="5" customFormat="1" ht="31.5" x14ac:dyDescent="0.25">
      <c r="A814" s="23" t="s">
        <v>1561</v>
      </c>
      <c r="B814" s="27" t="s">
        <v>1562</v>
      </c>
      <c r="C814" s="24">
        <v>600</v>
      </c>
      <c r="D814" s="24"/>
      <c r="E814" s="24">
        <v>600</v>
      </c>
      <c r="F814" s="24"/>
      <c r="G814" s="69">
        <f t="shared" si="48"/>
        <v>0</v>
      </c>
      <c r="H814" s="69">
        <f t="shared" si="49"/>
        <v>0</v>
      </c>
      <c r="I814" s="70">
        <f t="shared" si="50"/>
        <v>0</v>
      </c>
      <c r="J814" s="70" t="e">
        <f t="shared" si="51"/>
        <v>#DIV/0!</v>
      </c>
    </row>
    <row r="815" spans="1:84" s="5" customFormat="1" ht="15.75" x14ac:dyDescent="0.25">
      <c r="A815" s="6" t="s">
        <v>1563</v>
      </c>
      <c r="B815" s="27" t="s">
        <v>1564</v>
      </c>
      <c r="C815" s="24">
        <v>600</v>
      </c>
      <c r="D815" s="24"/>
      <c r="E815" s="24">
        <v>600</v>
      </c>
      <c r="F815" s="24"/>
      <c r="G815" s="69">
        <f t="shared" si="48"/>
        <v>0</v>
      </c>
      <c r="H815" s="69">
        <f t="shared" si="49"/>
        <v>0</v>
      </c>
      <c r="I815" s="70">
        <f t="shared" si="50"/>
        <v>0</v>
      </c>
      <c r="J815" s="70" t="e">
        <f t="shared" si="51"/>
        <v>#DIV/0!</v>
      </c>
    </row>
    <row r="816" spans="1:84" s="5" customFormat="1" ht="15.75" x14ac:dyDescent="0.25">
      <c r="A816" s="6" t="s">
        <v>1565</v>
      </c>
      <c r="B816" s="27" t="s">
        <v>1566</v>
      </c>
      <c r="C816" s="24">
        <v>600</v>
      </c>
      <c r="D816" s="24"/>
      <c r="E816" s="24">
        <v>600</v>
      </c>
      <c r="F816" s="24"/>
      <c r="G816" s="69">
        <f t="shared" si="48"/>
        <v>0</v>
      </c>
      <c r="H816" s="69">
        <f t="shared" si="49"/>
        <v>0</v>
      </c>
      <c r="I816" s="70">
        <f t="shared" si="50"/>
        <v>0</v>
      </c>
      <c r="J816" s="70" t="e">
        <f t="shared" si="51"/>
        <v>#DIV/0!</v>
      </c>
    </row>
    <row r="817" spans="1:84" s="5" customFormat="1" ht="15.75" x14ac:dyDescent="0.25">
      <c r="A817" s="6" t="s">
        <v>1567</v>
      </c>
      <c r="B817" s="27" t="s">
        <v>1568</v>
      </c>
      <c r="C817" s="24">
        <v>600</v>
      </c>
      <c r="D817" s="24"/>
      <c r="E817" s="24">
        <v>600</v>
      </c>
      <c r="F817" s="24"/>
      <c r="G817" s="69">
        <f t="shared" si="48"/>
        <v>0</v>
      </c>
      <c r="H817" s="69">
        <f t="shared" si="49"/>
        <v>0</v>
      </c>
      <c r="I817" s="70">
        <f t="shared" si="50"/>
        <v>0</v>
      </c>
      <c r="J817" s="70" t="e">
        <f t="shared" si="51"/>
        <v>#DIV/0!</v>
      </c>
    </row>
    <row r="818" spans="1:84" s="5" customFormat="1" ht="15.75" x14ac:dyDescent="0.25">
      <c r="A818" s="6" t="s">
        <v>1569</v>
      </c>
      <c r="B818" s="27" t="s">
        <v>1570</v>
      </c>
      <c r="C818" s="24">
        <v>600</v>
      </c>
      <c r="D818" s="24"/>
      <c r="E818" s="24">
        <v>600</v>
      </c>
      <c r="F818" s="24"/>
      <c r="G818" s="69">
        <f t="shared" si="48"/>
        <v>0</v>
      </c>
      <c r="H818" s="69">
        <f t="shared" si="49"/>
        <v>0</v>
      </c>
      <c r="I818" s="70">
        <f t="shared" si="50"/>
        <v>0</v>
      </c>
      <c r="J818" s="70" t="e">
        <f t="shared" si="51"/>
        <v>#DIV/0!</v>
      </c>
    </row>
    <row r="819" spans="1:84" s="5" customFormat="1" ht="31.5" x14ac:dyDescent="0.25">
      <c r="A819" s="6" t="s">
        <v>1571</v>
      </c>
      <c r="B819" s="27" t="s">
        <v>1572</v>
      </c>
      <c r="C819" s="24">
        <v>600</v>
      </c>
      <c r="D819" s="24">
        <v>600</v>
      </c>
      <c r="E819" s="24">
        <v>600</v>
      </c>
      <c r="F819" s="24">
        <v>600</v>
      </c>
      <c r="G819" s="69">
        <f t="shared" si="48"/>
        <v>0</v>
      </c>
      <c r="H819" s="69">
        <f t="shared" si="49"/>
        <v>0</v>
      </c>
      <c r="I819" s="70">
        <f t="shared" si="50"/>
        <v>0</v>
      </c>
      <c r="J819" s="70">
        <f t="shared" si="51"/>
        <v>0</v>
      </c>
    </row>
    <row r="820" spans="1:84" s="5" customFormat="1" ht="31.5" x14ac:dyDescent="0.25">
      <c r="A820" s="6" t="s">
        <v>1573</v>
      </c>
      <c r="B820" s="27" t="s">
        <v>1574</v>
      </c>
      <c r="C820" s="24">
        <v>600</v>
      </c>
      <c r="D820" s="27">
        <v>600</v>
      </c>
      <c r="E820" s="24">
        <v>600</v>
      </c>
      <c r="F820" s="27">
        <v>600</v>
      </c>
      <c r="G820" s="69">
        <f t="shared" si="48"/>
        <v>0</v>
      </c>
      <c r="H820" s="69">
        <f t="shared" si="49"/>
        <v>0</v>
      </c>
      <c r="I820" s="70">
        <f t="shared" si="50"/>
        <v>0</v>
      </c>
      <c r="J820" s="70">
        <f t="shared" si="51"/>
        <v>0</v>
      </c>
    </row>
    <row r="821" spans="1:84" s="3" customFormat="1" ht="15.75" x14ac:dyDescent="0.25">
      <c r="A821" s="23" t="s">
        <v>1575</v>
      </c>
      <c r="B821" s="24" t="s">
        <v>1576</v>
      </c>
      <c r="C821" s="24">
        <v>600</v>
      </c>
      <c r="D821" s="24"/>
      <c r="E821" s="24">
        <v>600</v>
      </c>
      <c r="F821" s="24"/>
      <c r="G821" s="69">
        <f t="shared" si="48"/>
        <v>0</v>
      </c>
      <c r="H821" s="69">
        <f t="shared" si="49"/>
        <v>0</v>
      </c>
      <c r="I821" s="70">
        <f t="shared" si="50"/>
        <v>0</v>
      </c>
      <c r="J821" s="70" t="e">
        <f t="shared" si="51"/>
        <v>#DIV/0!</v>
      </c>
      <c r="K821" s="5"/>
      <c r="L821" s="5"/>
      <c r="M821" s="5"/>
      <c r="N821" s="5"/>
      <c r="O821" s="5"/>
      <c r="P821" s="5"/>
    </row>
    <row r="822" spans="1:84" s="3" customFormat="1" ht="15.75" x14ac:dyDescent="0.25">
      <c r="A822" s="23" t="s">
        <v>1577</v>
      </c>
      <c r="B822" s="24" t="s">
        <v>1578</v>
      </c>
      <c r="C822" s="24">
        <v>700</v>
      </c>
      <c r="D822" s="24">
        <v>700</v>
      </c>
      <c r="E822" s="24">
        <v>700</v>
      </c>
      <c r="F822" s="24">
        <v>700</v>
      </c>
      <c r="G822" s="69">
        <f t="shared" si="48"/>
        <v>0</v>
      </c>
      <c r="H822" s="69">
        <f t="shared" si="49"/>
        <v>0</v>
      </c>
      <c r="I822" s="70">
        <f t="shared" si="50"/>
        <v>0</v>
      </c>
      <c r="J822" s="70">
        <f t="shared" si="51"/>
        <v>0</v>
      </c>
      <c r="K822" s="5"/>
      <c r="L822" s="5"/>
      <c r="M822" s="5"/>
      <c r="N822" s="5"/>
      <c r="O822" s="5"/>
      <c r="P822" s="5"/>
    </row>
    <row r="823" spans="1:84" s="3" customFormat="1" ht="31.5" x14ac:dyDescent="0.25">
      <c r="A823" s="23" t="s">
        <v>1579</v>
      </c>
      <c r="B823" s="24" t="s">
        <v>1574</v>
      </c>
      <c r="C823" s="24">
        <v>700</v>
      </c>
      <c r="D823" s="24">
        <v>700</v>
      </c>
      <c r="E823" s="24">
        <v>700</v>
      </c>
      <c r="F823" s="24">
        <v>700</v>
      </c>
      <c r="G823" s="69">
        <f t="shared" si="48"/>
        <v>0</v>
      </c>
      <c r="H823" s="69">
        <f t="shared" si="49"/>
        <v>0</v>
      </c>
      <c r="I823" s="70">
        <f t="shared" si="50"/>
        <v>0</v>
      </c>
      <c r="J823" s="70">
        <f t="shared" si="51"/>
        <v>0</v>
      </c>
      <c r="K823" s="5"/>
      <c r="L823" s="5"/>
      <c r="M823" s="5"/>
      <c r="N823" s="5"/>
      <c r="O823" s="5"/>
      <c r="P823" s="5"/>
    </row>
    <row r="824" spans="1:84" s="3" customFormat="1" ht="31.5" x14ac:dyDescent="0.25">
      <c r="A824" s="23" t="s">
        <v>1580</v>
      </c>
      <c r="B824" s="24" t="s">
        <v>1581</v>
      </c>
      <c r="C824" s="24">
        <v>550</v>
      </c>
      <c r="D824" s="24"/>
      <c r="E824" s="24">
        <v>550</v>
      </c>
      <c r="F824" s="24"/>
      <c r="G824" s="69">
        <f t="shared" si="48"/>
        <v>0</v>
      </c>
      <c r="H824" s="69">
        <f t="shared" si="49"/>
        <v>0</v>
      </c>
      <c r="I824" s="70">
        <f t="shared" si="50"/>
        <v>0</v>
      </c>
      <c r="J824" s="70" t="e">
        <f t="shared" si="51"/>
        <v>#DIV/0!</v>
      </c>
      <c r="K824" s="5"/>
      <c r="L824" s="5"/>
      <c r="M824" s="5"/>
      <c r="N824" s="5"/>
      <c r="O824" s="5"/>
      <c r="P824" s="5"/>
    </row>
    <row r="825" spans="1:84" s="5" customFormat="1" ht="31.5" x14ac:dyDescent="0.25">
      <c r="A825" s="6" t="s">
        <v>1582</v>
      </c>
      <c r="B825" s="27" t="s">
        <v>1583</v>
      </c>
      <c r="C825" s="27">
        <v>700</v>
      </c>
      <c r="D825" s="27"/>
      <c r="E825" s="27">
        <v>700</v>
      </c>
      <c r="F825" s="27"/>
      <c r="G825" s="69">
        <f t="shared" si="48"/>
        <v>0</v>
      </c>
      <c r="H825" s="69">
        <f t="shared" si="49"/>
        <v>0</v>
      </c>
      <c r="I825" s="70">
        <f t="shared" si="50"/>
        <v>0</v>
      </c>
      <c r="J825" s="70" t="e">
        <f t="shared" si="51"/>
        <v>#DIV/0!</v>
      </c>
    </row>
    <row r="826" spans="1:84" s="5" customFormat="1" ht="31.5" x14ac:dyDescent="0.25">
      <c r="A826" s="6" t="s">
        <v>1584</v>
      </c>
      <c r="B826" s="27" t="s">
        <v>1585</v>
      </c>
      <c r="C826" s="27">
        <v>700</v>
      </c>
      <c r="D826" s="27"/>
      <c r="E826" s="27">
        <v>700</v>
      </c>
      <c r="F826" s="27"/>
      <c r="G826" s="69">
        <f t="shared" si="48"/>
        <v>0</v>
      </c>
      <c r="H826" s="69">
        <f t="shared" si="49"/>
        <v>0</v>
      </c>
      <c r="I826" s="70">
        <f t="shared" si="50"/>
        <v>0</v>
      </c>
      <c r="J826" s="70" t="e">
        <f t="shared" si="51"/>
        <v>#DIV/0!</v>
      </c>
    </row>
    <row r="827" spans="1:84" s="5" customFormat="1" ht="31.5" x14ac:dyDescent="0.25">
      <c r="A827" s="6" t="s">
        <v>1586</v>
      </c>
      <c r="B827" s="27" t="s">
        <v>1587</v>
      </c>
      <c r="C827" s="27">
        <v>700</v>
      </c>
      <c r="D827" s="27"/>
      <c r="E827" s="27">
        <v>700</v>
      </c>
      <c r="F827" s="27"/>
      <c r="G827" s="69">
        <f t="shared" si="48"/>
        <v>0</v>
      </c>
      <c r="H827" s="69">
        <f t="shared" si="49"/>
        <v>0</v>
      </c>
      <c r="I827" s="70">
        <f t="shared" si="50"/>
        <v>0</v>
      </c>
      <c r="J827" s="70" t="e">
        <f t="shared" si="51"/>
        <v>#DIV/0!</v>
      </c>
    </row>
    <row r="828" spans="1:84" s="5" customFormat="1" ht="31.5" x14ac:dyDescent="0.25">
      <c r="A828" s="6" t="s">
        <v>1588</v>
      </c>
      <c r="B828" s="27" t="s">
        <v>1589</v>
      </c>
      <c r="C828" s="27">
        <v>800</v>
      </c>
      <c r="D828" s="27"/>
      <c r="E828" s="27">
        <v>800</v>
      </c>
      <c r="F828" s="27"/>
      <c r="G828" s="69">
        <f t="shared" si="48"/>
        <v>0</v>
      </c>
      <c r="H828" s="69">
        <f t="shared" si="49"/>
        <v>0</v>
      </c>
      <c r="I828" s="70">
        <f t="shared" si="50"/>
        <v>0</v>
      </c>
      <c r="J828" s="70" t="e">
        <f t="shared" si="51"/>
        <v>#DIV/0!</v>
      </c>
    </row>
    <row r="829" spans="1:84" s="5" customFormat="1" ht="31.5" x14ac:dyDescent="0.25">
      <c r="A829" s="6" t="s">
        <v>1590</v>
      </c>
      <c r="B829" s="27" t="s">
        <v>1591</v>
      </c>
      <c r="C829" s="27">
        <v>800</v>
      </c>
      <c r="D829" s="27"/>
      <c r="E829" s="27">
        <v>800</v>
      </c>
      <c r="F829" s="27"/>
      <c r="G829" s="69">
        <f t="shared" si="48"/>
        <v>0</v>
      </c>
      <c r="H829" s="69">
        <f t="shared" si="49"/>
        <v>0</v>
      </c>
      <c r="I829" s="70">
        <f t="shared" si="50"/>
        <v>0</v>
      </c>
      <c r="J829" s="70" t="e">
        <f t="shared" si="51"/>
        <v>#DIV/0!</v>
      </c>
    </row>
    <row r="830" spans="1:84" s="5" customFormat="1" ht="18" customHeight="1" x14ac:dyDescent="0.25">
      <c r="A830" s="6" t="s">
        <v>1592</v>
      </c>
      <c r="B830" s="27" t="s">
        <v>1593</v>
      </c>
      <c r="C830" s="27">
        <v>850</v>
      </c>
      <c r="D830" s="27"/>
      <c r="E830" s="27">
        <v>850</v>
      </c>
      <c r="F830" s="27"/>
      <c r="G830" s="69">
        <f t="shared" si="48"/>
        <v>0</v>
      </c>
      <c r="H830" s="69">
        <f t="shared" si="49"/>
        <v>0</v>
      </c>
      <c r="I830" s="70">
        <f t="shared" si="50"/>
        <v>0</v>
      </c>
      <c r="J830" s="70" t="e">
        <f t="shared" si="51"/>
        <v>#DIV/0!</v>
      </c>
    </row>
    <row r="831" spans="1:84" s="22" customFormat="1" ht="15.75" x14ac:dyDescent="0.25">
      <c r="A831" s="2" t="s">
        <v>1594</v>
      </c>
      <c r="B831" s="4" t="s">
        <v>1595</v>
      </c>
      <c r="C831" s="4"/>
      <c r="D831" s="4"/>
      <c r="E831" s="4"/>
      <c r="F831" s="4"/>
      <c r="G831" s="69">
        <f t="shared" si="48"/>
        <v>0</v>
      </c>
      <c r="H831" s="69">
        <f t="shared" si="49"/>
        <v>0</v>
      </c>
      <c r="I831" s="70" t="e">
        <f t="shared" si="50"/>
        <v>#DIV/0!</v>
      </c>
      <c r="J831" s="70" t="e">
        <f t="shared" si="51"/>
        <v>#DIV/0!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</row>
    <row r="832" spans="1:84" s="5" customFormat="1" ht="31.5" x14ac:dyDescent="0.25">
      <c r="A832" s="6" t="s">
        <v>1596</v>
      </c>
      <c r="B832" s="27" t="s">
        <v>1597</v>
      </c>
      <c r="C832" s="24">
        <v>1200</v>
      </c>
      <c r="D832" s="24">
        <v>1200</v>
      </c>
      <c r="E832" s="24">
        <v>1100</v>
      </c>
      <c r="F832" s="24">
        <v>1100</v>
      </c>
      <c r="G832" s="69">
        <f t="shared" si="48"/>
        <v>100</v>
      </c>
      <c r="H832" s="69">
        <f t="shared" si="49"/>
        <v>100</v>
      </c>
      <c r="I832" s="70">
        <f t="shared" si="50"/>
        <v>9.0909090909090793</v>
      </c>
      <c r="J832" s="70">
        <f t="shared" si="51"/>
        <v>9.0909090909090793</v>
      </c>
    </row>
    <row r="833" spans="1:16" s="5" customFormat="1" ht="47.25" x14ac:dyDescent="0.25">
      <c r="A833" s="6" t="s">
        <v>1598</v>
      </c>
      <c r="B833" s="27" t="s">
        <v>1599</v>
      </c>
      <c r="C833" s="24">
        <v>800</v>
      </c>
      <c r="D833" s="24">
        <v>800</v>
      </c>
      <c r="E833" s="24">
        <v>700</v>
      </c>
      <c r="F833" s="24">
        <v>700</v>
      </c>
      <c r="G833" s="69">
        <f t="shared" si="48"/>
        <v>100</v>
      </c>
      <c r="H833" s="69">
        <f t="shared" si="49"/>
        <v>100</v>
      </c>
      <c r="I833" s="70">
        <f t="shared" si="50"/>
        <v>14.285714285714278</v>
      </c>
      <c r="J833" s="70">
        <f t="shared" si="51"/>
        <v>14.285714285714278</v>
      </c>
    </row>
    <row r="834" spans="1:16" s="5" customFormat="1" ht="15.75" x14ac:dyDescent="0.25">
      <c r="A834" s="6" t="s">
        <v>1600</v>
      </c>
      <c r="B834" s="27" t="s">
        <v>1601</v>
      </c>
      <c r="C834" s="24">
        <v>500</v>
      </c>
      <c r="D834" s="24">
        <v>500</v>
      </c>
      <c r="E834" s="24">
        <v>400</v>
      </c>
      <c r="F834" s="24">
        <v>400</v>
      </c>
      <c r="G834" s="69">
        <f t="shared" si="48"/>
        <v>100</v>
      </c>
      <c r="H834" s="69">
        <f t="shared" si="49"/>
        <v>100</v>
      </c>
      <c r="I834" s="70">
        <f t="shared" si="50"/>
        <v>25</v>
      </c>
      <c r="J834" s="70">
        <f t="shared" si="51"/>
        <v>25</v>
      </c>
    </row>
    <row r="835" spans="1:16" s="5" customFormat="1" ht="31.5" x14ac:dyDescent="0.25">
      <c r="A835" s="6" t="s">
        <v>1602</v>
      </c>
      <c r="B835" s="27" t="s">
        <v>1603</v>
      </c>
      <c r="C835" s="24">
        <v>1100</v>
      </c>
      <c r="D835" s="24"/>
      <c r="E835" s="24">
        <v>1000</v>
      </c>
      <c r="F835" s="24"/>
      <c r="G835" s="69">
        <f t="shared" si="48"/>
        <v>100</v>
      </c>
      <c r="H835" s="69">
        <f t="shared" si="49"/>
        <v>0</v>
      </c>
      <c r="I835" s="70">
        <f t="shared" si="50"/>
        <v>10.000000000000014</v>
      </c>
      <c r="J835" s="70" t="e">
        <f t="shared" si="51"/>
        <v>#DIV/0!</v>
      </c>
    </row>
    <row r="836" spans="1:16" s="5" customFormat="1" ht="31.5" x14ac:dyDescent="0.25">
      <c r="A836" s="6" t="s">
        <v>1604</v>
      </c>
      <c r="B836" s="27" t="s">
        <v>1605</v>
      </c>
      <c r="C836" s="24">
        <v>800</v>
      </c>
      <c r="D836" s="24">
        <v>800</v>
      </c>
      <c r="E836" s="24">
        <v>700</v>
      </c>
      <c r="F836" s="24">
        <v>700</v>
      </c>
      <c r="G836" s="69">
        <f t="shared" si="48"/>
        <v>100</v>
      </c>
      <c r="H836" s="69">
        <f t="shared" si="49"/>
        <v>100</v>
      </c>
      <c r="I836" s="70">
        <f t="shared" si="50"/>
        <v>14.285714285714278</v>
      </c>
      <c r="J836" s="70">
        <f t="shared" si="51"/>
        <v>14.285714285714278</v>
      </c>
    </row>
    <row r="837" spans="1:16" s="5" customFormat="1" ht="31.5" x14ac:dyDescent="0.25">
      <c r="A837" s="6" t="s">
        <v>1606</v>
      </c>
      <c r="B837" s="27" t="s">
        <v>1607</v>
      </c>
      <c r="C837" s="24">
        <v>1100</v>
      </c>
      <c r="D837" s="24">
        <v>1100</v>
      </c>
      <c r="E837" s="24">
        <v>1000</v>
      </c>
      <c r="F837" s="24">
        <v>1000</v>
      </c>
      <c r="G837" s="69">
        <f t="shared" si="48"/>
        <v>100</v>
      </c>
      <c r="H837" s="69">
        <f t="shared" si="49"/>
        <v>100</v>
      </c>
      <c r="I837" s="70">
        <f t="shared" si="50"/>
        <v>10.000000000000014</v>
      </c>
      <c r="J837" s="70">
        <f t="shared" si="51"/>
        <v>10.000000000000014</v>
      </c>
    </row>
    <row r="838" spans="1:16" s="5" customFormat="1" ht="47.25" x14ac:dyDescent="0.25">
      <c r="A838" s="6" t="s">
        <v>1608</v>
      </c>
      <c r="B838" s="27" t="s">
        <v>1609</v>
      </c>
      <c r="C838" s="24">
        <v>1100</v>
      </c>
      <c r="D838" s="24">
        <v>1100</v>
      </c>
      <c r="E838" s="24">
        <v>1000</v>
      </c>
      <c r="F838" s="24">
        <v>1000</v>
      </c>
      <c r="G838" s="69">
        <f t="shared" si="48"/>
        <v>100</v>
      </c>
      <c r="H838" s="69">
        <f t="shared" si="49"/>
        <v>100</v>
      </c>
      <c r="I838" s="70">
        <f t="shared" si="50"/>
        <v>10.000000000000014</v>
      </c>
      <c r="J838" s="70">
        <f t="shared" si="51"/>
        <v>10.000000000000014</v>
      </c>
    </row>
    <row r="839" spans="1:16" s="5" customFormat="1" ht="31.5" x14ac:dyDescent="0.25">
      <c r="A839" s="6" t="s">
        <v>1610</v>
      </c>
      <c r="B839" s="27" t="s">
        <v>1611</v>
      </c>
      <c r="C839" s="24">
        <v>1100</v>
      </c>
      <c r="D839" s="24">
        <v>1100</v>
      </c>
      <c r="E839" s="24">
        <v>1000</v>
      </c>
      <c r="F839" s="24">
        <v>1000</v>
      </c>
      <c r="G839" s="69">
        <f t="shared" si="48"/>
        <v>100</v>
      </c>
      <c r="H839" s="69">
        <f t="shared" si="49"/>
        <v>100</v>
      </c>
      <c r="I839" s="70">
        <f t="shared" si="50"/>
        <v>10.000000000000014</v>
      </c>
      <c r="J839" s="70">
        <f t="shared" si="51"/>
        <v>10.000000000000014</v>
      </c>
    </row>
    <row r="840" spans="1:16" s="5" customFormat="1" ht="31.5" x14ac:dyDescent="0.25">
      <c r="A840" s="6" t="s">
        <v>1612</v>
      </c>
      <c r="B840" s="27" t="s">
        <v>1613</v>
      </c>
      <c r="C840" s="24">
        <v>1100</v>
      </c>
      <c r="D840" s="24">
        <v>1100</v>
      </c>
      <c r="E840" s="24">
        <v>1000</v>
      </c>
      <c r="F840" s="24">
        <v>1000</v>
      </c>
      <c r="G840" s="69">
        <f t="shared" si="48"/>
        <v>100</v>
      </c>
      <c r="H840" s="69">
        <f t="shared" si="49"/>
        <v>100</v>
      </c>
      <c r="I840" s="70">
        <f t="shared" si="50"/>
        <v>10.000000000000014</v>
      </c>
      <c r="J840" s="70">
        <f t="shared" si="51"/>
        <v>10.000000000000014</v>
      </c>
    </row>
    <row r="841" spans="1:16" s="5" customFormat="1" ht="31.5" x14ac:dyDescent="0.25">
      <c r="A841" s="6" t="s">
        <v>1614</v>
      </c>
      <c r="B841" s="27" t="s">
        <v>1615</v>
      </c>
      <c r="C841" s="24">
        <v>1100</v>
      </c>
      <c r="D841" s="24"/>
      <c r="E841" s="24">
        <v>1000</v>
      </c>
      <c r="F841" s="24"/>
      <c r="G841" s="69">
        <f t="shared" si="48"/>
        <v>100</v>
      </c>
      <c r="H841" s="69">
        <f t="shared" si="49"/>
        <v>0</v>
      </c>
      <c r="I841" s="70">
        <f t="shared" si="50"/>
        <v>10.000000000000014</v>
      </c>
      <c r="J841" s="70" t="e">
        <f t="shared" si="51"/>
        <v>#DIV/0!</v>
      </c>
    </row>
    <row r="842" spans="1:16" s="5" customFormat="1" ht="31.5" x14ac:dyDescent="0.25">
      <c r="A842" s="6" t="s">
        <v>1616</v>
      </c>
      <c r="B842" s="27" t="s">
        <v>1617</v>
      </c>
      <c r="C842" s="24">
        <v>1000</v>
      </c>
      <c r="D842" s="24"/>
      <c r="E842" s="24">
        <v>1000</v>
      </c>
      <c r="F842" s="24"/>
      <c r="G842" s="69">
        <f t="shared" si="48"/>
        <v>0</v>
      </c>
      <c r="H842" s="69">
        <f t="shared" si="49"/>
        <v>0</v>
      </c>
      <c r="I842" s="70">
        <f t="shared" si="50"/>
        <v>0</v>
      </c>
      <c r="J842" s="70" t="e">
        <f t="shared" si="51"/>
        <v>#DIV/0!</v>
      </c>
    </row>
    <row r="843" spans="1:16" s="5" customFormat="1" ht="31.5" x14ac:dyDescent="0.25">
      <c r="A843" s="6" t="s">
        <v>1618</v>
      </c>
      <c r="B843" s="27" t="s">
        <v>1619</v>
      </c>
      <c r="C843" s="24">
        <v>1200</v>
      </c>
      <c r="D843" s="24"/>
      <c r="E843" s="24">
        <v>1100</v>
      </c>
      <c r="F843" s="24"/>
      <c r="G843" s="69">
        <f t="shared" si="48"/>
        <v>100</v>
      </c>
      <c r="H843" s="69">
        <f t="shared" si="49"/>
        <v>0</v>
      </c>
      <c r="I843" s="70">
        <f t="shared" si="50"/>
        <v>9.0909090909090793</v>
      </c>
      <c r="J843" s="70" t="e">
        <f t="shared" si="51"/>
        <v>#DIV/0!</v>
      </c>
    </row>
    <row r="844" spans="1:16" s="5" customFormat="1" ht="31.5" x14ac:dyDescent="0.25">
      <c r="A844" s="6" t="s">
        <v>1620</v>
      </c>
      <c r="B844" s="27" t="s">
        <v>1621</v>
      </c>
      <c r="C844" s="24">
        <v>500</v>
      </c>
      <c r="D844" s="24"/>
      <c r="E844" s="24">
        <v>400</v>
      </c>
      <c r="F844" s="24"/>
      <c r="G844" s="69">
        <f t="shared" si="48"/>
        <v>100</v>
      </c>
      <c r="H844" s="69">
        <f t="shared" si="49"/>
        <v>0</v>
      </c>
      <c r="I844" s="70">
        <f t="shared" si="50"/>
        <v>25</v>
      </c>
      <c r="J844" s="70" t="e">
        <f t="shared" si="51"/>
        <v>#DIV/0!</v>
      </c>
    </row>
    <row r="845" spans="1:16" s="5" customFormat="1" ht="47.25" x14ac:dyDescent="0.25">
      <c r="A845" s="6" t="s">
        <v>1622</v>
      </c>
      <c r="B845" s="27" t="s">
        <v>1623</v>
      </c>
      <c r="C845" s="24">
        <v>1400</v>
      </c>
      <c r="D845" s="24"/>
      <c r="E845" s="24">
        <v>1300</v>
      </c>
      <c r="F845" s="24"/>
      <c r="G845" s="69">
        <f t="shared" si="48"/>
        <v>100</v>
      </c>
      <c r="H845" s="69">
        <f t="shared" si="49"/>
        <v>0</v>
      </c>
      <c r="I845" s="70">
        <f t="shared" si="50"/>
        <v>7.6923076923076934</v>
      </c>
      <c r="J845" s="70" t="e">
        <f t="shared" si="51"/>
        <v>#DIV/0!</v>
      </c>
    </row>
    <row r="846" spans="1:16" s="5" customFormat="1" ht="15.75" x14ac:dyDescent="0.25">
      <c r="A846" s="6" t="s">
        <v>1624</v>
      </c>
      <c r="B846" s="27" t="s">
        <v>1625</v>
      </c>
      <c r="C846" s="24">
        <v>600</v>
      </c>
      <c r="D846" s="24">
        <v>600</v>
      </c>
      <c r="E846" s="24">
        <v>600</v>
      </c>
      <c r="F846" s="24">
        <v>600</v>
      </c>
      <c r="G846" s="69">
        <f t="shared" si="48"/>
        <v>0</v>
      </c>
      <c r="H846" s="69">
        <f t="shared" si="49"/>
        <v>0</v>
      </c>
      <c r="I846" s="70">
        <f t="shared" si="50"/>
        <v>0</v>
      </c>
      <c r="J846" s="70">
        <f t="shared" si="51"/>
        <v>0</v>
      </c>
    </row>
    <row r="847" spans="1:16" s="5" customFormat="1" ht="15.75" x14ac:dyDescent="0.25">
      <c r="A847" s="6" t="s">
        <v>1626</v>
      </c>
      <c r="B847" s="27" t="s">
        <v>1627</v>
      </c>
      <c r="C847" s="24">
        <v>600</v>
      </c>
      <c r="D847" s="24"/>
      <c r="E847" s="24">
        <v>600</v>
      </c>
      <c r="F847" s="24"/>
      <c r="G847" s="69">
        <f t="shared" si="48"/>
        <v>0</v>
      </c>
      <c r="H847" s="69">
        <f t="shared" si="49"/>
        <v>0</v>
      </c>
      <c r="I847" s="70">
        <f t="shared" si="50"/>
        <v>0</v>
      </c>
      <c r="J847" s="70" t="e">
        <f t="shared" si="51"/>
        <v>#DIV/0!</v>
      </c>
    </row>
    <row r="848" spans="1:16" s="3" customFormat="1" ht="31.5" x14ac:dyDescent="0.25">
      <c r="A848" s="23" t="s">
        <v>1628</v>
      </c>
      <c r="B848" s="24" t="s">
        <v>1629</v>
      </c>
      <c r="C848" s="24">
        <v>600</v>
      </c>
      <c r="D848" s="24"/>
      <c r="E848" s="24">
        <v>600</v>
      </c>
      <c r="F848" s="24"/>
      <c r="G848" s="69">
        <f t="shared" si="48"/>
        <v>0</v>
      </c>
      <c r="H848" s="69">
        <f t="shared" si="49"/>
        <v>0</v>
      </c>
      <c r="I848" s="70">
        <f t="shared" si="50"/>
        <v>0</v>
      </c>
      <c r="J848" s="70" t="e">
        <f t="shared" si="51"/>
        <v>#DIV/0!</v>
      </c>
      <c r="K848" s="5"/>
      <c r="L848" s="5"/>
      <c r="M848" s="5"/>
      <c r="N848" s="5"/>
      <c r="O848" s="5"/>
      <c r="P848" s="5"/>
    </row>
    <row r="849" spans="1:84" s="3" customFormat="1" ht="31.5" x14ac:dyDescent="0.25">
      <c r="A849" s="23" t="s">
        <v>1630</v>
      </c>
      <c r="B849" s="24" t="s">
        <v>1631</v>
      </c>
      <c r="C849" s="24">
        <v>600</v>
      </c>
      <c r="D849" s="24"/>
      <c r="E849" s="24">
        <v>600</v>
      </c>
      <c r="F849" s="24"/>
      <c r="G849" s="69">
        <f t="shared" si="48"/>
        <v>0</v>
      </c>
      <c r="H849" s="69">
        <f t="shared" si="49"/>
        <v>0</v>
      </c>
      <c r="I849" s="70">
        <f t="shared" si="50"/>
        <v>0</v>
      </c>
      <c r="J849" s="70" t="e">
        <f t="shared" si="51"/>
        <v>#DIV/0!</v>
      </c>
      <c r="K849" s="5"/>
      <c r="L849" s="5"/>
      <c r="M849" s="5"/>
      <c r="N849" s="5"/>
      <c r="O849" s="5"/>
      <c r="P849" s="5"/>
    </row>
    <row r="850" spans="1:84" s="3" customFormat="1" ht="31.5" x14ac:dyDescent="0.25">
      <c r="A850" s="23" t="s">
        <v>1632</v>
      </c>
      <c r="B850" s="24" t="s">
        <v>1633</v>
      </c>
      <c r="C850" s="24">
        <v>600</v>
      </c>
      <c r="D850" s="24"/>
      <c r="E850" s="24">
        <v>600</v>
      </c>
      <c r="F850" s="24"/>
      <c r="G850" s="69">
        <f t="shared" si="48"/>
        <v>0</v>
      </c>
      <c r="H850" s="69">
        <f t="shared" si="49"/>
        <v>0</v>
      </c>
      <c r="I850" s="70">
        <f t="shared" si="50"/>
        <v>0</v>
      </c>
      <c r="J850" s="70" t="e">
        <f t="shared" si="51"/>
        <v>#DIV/0!</v>
      </c>
      <c r="K850" s="5"/>
      <c r="L850" s="5"/>
      <c r="M850" s="5"/>
      <c r="N850" s="5"/>
      <c r="O850" s="5"/>
      <c r="P850" s="5"/>
    </row>
    <row r="851" spans="1:84" s="3" customFormat="1" ht="31.5" x14ac:dyDescent="0.25">
      <c r="A851" s="23" t="s">
        <v>1634</v>
      </c>
      <c r="B851" s="24" t="s">
        <v>1635</v>
      </c>
      <c r="C851" s="24">
        <v>500</v>
      </c>
      <c r="D851" s="24"/>
      <c r="E851" s="24">
        <v>400</v>
      </c>
      <c r="F851" s="24"/>
      <c r="G851" s="69">
        <f t="shared" si="48"/>
        <v>100</v>
      </c>
      <c r="H851" s="69">
        <f t="shared" si="49"/>
        <v>0</v>
      </c>
      <c r="I851" s="70">
        <f t="shared" si="50"/>
        <v>25</v>
      </c>
      <c r="J851" s="70" t="e">
        <f t="shared" si="51"/>
        <v>#DIV/0!</v>
      </c>
      <c r="K851" s="5"/>
      <c r="L851" s="5"/>
      <c r="M851" s="5"/>
      <c r="N851" s="5"/>
      <c r="O851" s="5"/>
      <c r="P851" s="5"/>
    </row>
    <row r="852" spans="1:84" s="3" customFormat="1" ht="15.75" x14ac:dyDescent="0.25">
      <c r="A852" s="23" t="s">
        <v>1636</v>
      </c>
      <c r="B852" s="24" t="s">
        <v>1637</v>
      </c>
      <c r="C852" s="24">
        <v>500</v>
      </c>
      <c r="D852" s="24"/>
      <c r="E852" s="24">
        <v>400</v>
      </c>
      <c r="F852" s="24"/>
      <c r="G852" s="69">
        <f t="shared" ref="G852:G915" si="52">C852-E852</f>
        <v>100</v>
      </c>
      <c r="H852" s="69">
        <f t="shared" ref="H852:H915" si="53">D852-F852</f>
        <v>0</v>
      </c>
      <c r="I852" s="70">
        <f t="shared" ref="I852:I915" si="54">C852/E852*100-100</f>
        <v>25</v>
      </c>
      <c r="J852" s="70" t="e">
        <f t="shared" ref="J852:J915" si="55">D852/F852*100-100</f>
        <v>#DIV/0!</v>
      </c>
      <c r="K852" s="5"/>
      <c r="L852" s="5"/>
      <c r="M852" s="5"/>
      <c r="N852" s="5"/>
      <c r="O852" s="5"/>
      <c r="P852" s="5"/>
    </row>
    <row r="853" spans="1:84" s="3" customFormat="1" ht="31.5" x14ac:dyDescent="0.25">
      <c r="A853" s="23" t="s">
        <v>1638</v>
      </c>
      <c r="B853" s="24" t="s">
        <v>1639</v>
      </c>
      <c r="C853" s="24">
        <v>500</v>
      </c>
      <c r="D853" s="24"/>
      <c r="E853" s="24">
        <v>400</v>
      </c>
      <c r="F853" s="24"/>
      <c r="G853" s="69">
        <f t="shared" si="52"/>
        <v>100</v>
      </c>
      <c r="H853" s="69">
        <f t="shared" si="53"/>
        <v>0</v>
      </c>
      <c r="I853" s="70">
        <f t="shared" si="54"/>
        <v>25</v>
      </c>
      <c r="J853" s="70" t="e">
        <f t="shared" si="55"/>
        <v>#DIV/0!</v>
      </c>
      <c r="K853" s="5"/>
      <c r="L853" s="5"/>
      <c r="M853" s="5"/>
      <c r="N853" s="5"/>
      <c r="O853" s="5"/>
      <c r="P853" s="5"/>
    </row>
    <row r="854" spans="1:84" s="3" customFormat="1" ht="31.5" x14ac:dyDescent="0.25">
      <c r="A854" s="23" t="s">
        <v>1640</v>
      </c>
      <c r="B854" s="24" t="s">
        <v>1641</v>
      </c>
      <c r="C854" s="24">
        <v>500</v>
      </c>
      <c r="D854" s="24"/>
      <c r="E854" s="24">
        <v>400</v>
      </c>
      <c r="F854" s="24"/>
      <c r="G854" s="69">
        <f t="shared" si="52"/>
        <v>100</v>
      </c>
      <c r="H854" s="69">
        <f t="shared" si="53"/>
        <v>0</v>
      </c>
      <c r="I854" s="70">
        <f t="shared" si="54"/>
        <v>25</v>
      </c>
      <c r="J854" s="70" t="e">
        <f t="shared" si="55"/>
        <v>#DIV/0!</v>
      </c>
      <c r="K854" s="5"/>
      <c r="L854" s="5"/>
      <c r="M854" s="5"/>
      <c r="N854" s="5"/>
      <c r="O854" s="5"/>
      <c r="P854" s="5"/>
    </row>
    <row r="855" spans="1:84" s="3" customFormat="1" ht="30.75" customHeight="1" x14ac:dyDescent="0.25">
      <c r="A855" s="23" t="s">
        <v>1642</v>
      </c>
      <c r="B855" s="24" t="s">
        <v>1643</v>
      </c>
      <c r="C855" s="24">
        <v>500</v>
      </c>
      <c r="D855" s="24"/>
      <c r="E855" s="24">
        <v>400</v>
      </c>
      <c r="F855" s="24"/>
      <c r="G855" s="69">
        <f t="shared" si="52"/>
        <v>100</v>
      </c>
      <c r="H855" s="69">
        <f t="shared" si="53"/>
        <v>0</v>
      </c>
      <c r="I855" s="70">
        <f t="shared" si="54"/>
        <v>25</v>
      </c>
      <c r="J855" s="70" t="e">
        <f t="shared" si="55"/>
        <v>#DIV/0!</v>
      </c>
      <c r="K855" s="5"/>
      <c r="L855" s="5"/>
      <c r="M855" s="5"/>
      <c r="N855" s="5"/>
      <c r="O855" s="5"/>
      <c r="P855" s="5"/>
    </row>
    <row r="856" spans="1:84" s="3" customFormat="1" ht="31.5" x14ac:dyDescent="0.25">
      <c r="A856" s="23" t="s">
        <v>1644</v>
      </c>
      <c r="B856" s="24" t="s">
        <v>1645</v>
      </c>
      <c r="C856" s="24">
        <v>500</v>
      </c>
      <c r="D856" s="24"/>
      <c r="E856" s="24">
        <v>400</v>
      </c>
      <c r="F856" s="24"/>
      <c r="G856" s="69">
        <f t="shared" si="52"/>
        <v>100</v>
      </c>
      <c r="H856" s="69">
        <f t="shared" si="53"/>
        <v>0</v>
      </c>
      <c r="I856" s="70">
        <f t="shared" si="54"/>
        <v>25</v>
      </c>
      <c r="J856" s="70" t="e">
        <f t="shared" si="55"/>
        <v>#DIV/0!</v>
      </c>
      <c r="K856" s="5"/>
      <c r="L856" s="5"/>
      <c r="M856" s="5"/>
      <c r="N856" s="5"/>
      <c r="O856" s="5"/>
      <c r="P856" s="5"/>
    </row>
    <row r="857" spans="1:84" s="5" customFormat="1" ht="31.5" x14ac:dyDescent="0.25">
      <c r="A857" s="6" t="s">
        <v>1646</v>
      </c>
      <c r="B857" s="27" t="s">
        <v>1647</v>
      </c>
      <c r="C857" s="24">
        <v>1500</v>
      </c>
      <c r="D857" s="24"/>
      <c r="E857" s="24">
        <v>1400</v>
      </c>
      <c r="F857" s="24"/>
      <c r="G857" s="69">
        <f t="shared" si="52"/>
        <v>100</v>
      </c>
      <c r="H857" s="69">
        <f t="shared" si="53"/>
        <v>0</v>
      </c>
      <c r="I857" s="70">
        <f t="shared" si="54"/>
        <v>7.1428571428571388</v>
      </c>
      <c r="J857" s="70" t="e">
        <f t="shared" si="55"/>
        <v>#DIV/0!</v>
      </c>
    </row>
    <row r="858" spans="1:84" s="5" customFormat="1" ht="47.25" x14ac:dyDescent="0.25">
      <c r="A858" s="6" t="s">
        <v>1648</v>
      </c>
      <c r="B858" s="27" t="s">
        <v>1649</v>
      </c>
      <c r="C858" s="24">
        <v>2000</v>
      </c>
      <c r="D858" s="24"/>
      <c r="E858" s="24">
        <v>2000</v>
      </c>
      <c r="F858" s="24"/>
      <c r="G858" s="69">
        <f t="shared" si="52"/>
        <v>0</v>
      </c>
      <c r="H858" s="69">
        <f t="shared" si="53"/>
        <v>0</v>
      </c>
      <c r="I858" s="70">
        <f t="shared" si="54"/>
        <v>0</v>
      </c>
      <c r="J858" s="70" t="e">
        <f t="shared" si="55"/>
        <v>#DIV/0!</v>
      </c>
    </row>
    <row r="859" spans="1:84" s="5" customFormat="1" ht="50.25" customHeight="1" x14ac:dyDescent="0.25">
      <c r="A859" s="6" t="s">
        <v>1650</v>
      </c>
      <c r="B859" s="27" t="s">
        <v>1651</v>
      </c>
      <c r="C859" s="24">
        <v>600</v>
      </c>
      <c r="D859" s="24">
        <v>600</v>
      </c>
      <c r="E859" s="24">
        <v>500</v>
      </c>
      <c r="F859" s="24">
        <v>500</v>
      </c>
      <c r="G859" s="69">
        <f t="shared" si="52"/>
        <v>100</v>
      </c>
      <c r="H859" s="69">
        <f t="shared" si="53"/>
        <v>100</v>
      </c>
      <c r="I859" s="70">
        <f t="shared" si="54"/>
        <v>20</v>
      </c>
      <c r="J859" s="70">
        <f t="shared" si="55"/>
        <v>20</v>
      </c>
    </row>
    <row r="860" spans="1:84" s="5" customFormat="1" ht="31.5" x14ac:dyDescent="0.25">
      <c r="A860" s="6" t="s">
        <v>1652</v>
      </c>
      <c r="B860" s="27" t="s">
        <v>1653</v>
      </c>
      <c r="C860" s="24">
        <v>600</v>
      </c>
      <c r="D860" s="24">
        <v>600</v>
      </c>
      <c r="E860" s="24">
        <v>500</v>
      </c>
      <c r="F860" s="24">
        <v>500</v>
      </c>
      <c r="G860" s="69">
        <f t="shared" si="52"/>
        <v>100</v>
      </c>
      <c r="H860" s="69">
        <f t="shared" si="53"/>
        <v>100</v>
      </c>
      <c r="I860" s="70">
        <f t="shared" si="54"/>
        <v>20</v>
      </c>
      <c r="J860" s="70">
        <f t="shared" si="55"/>
        <v>20</v>
      </c>
    </row>
    <row r="861" spans="1:84" s="5" customFormat="1" ht="31.5" x14ac:dyDescent="0.25">
      <c r="A861" s="6" t="s">
        <v>1654</v>
      </c>
      <c r="B861" s="27" t="s">
        <v>1655</v>
      </c>
      <c r="C861" s="24">
        <v>600</v>
      </c>
      <c r="D861" s="24">
        <v>600</v>
      </c>
      <c r="E861" s="24">
        <v>500</v>
      </c>
      <c r="F861" s="24">
        <v>500</v>
      </c>
      <c r="G861" s="69">
        <f t="shared" si="52"/>
        <v>100</v>
      </c>
      <c r="H861" s="69">
        <f t="shared" si="53"/>
        <v>100</v>
      </c>
      <c r="I861" s="70">
        <f t="shared" si="54"/>
        <v>20</v>
      </c>
      <c r="J861" s="70">
        <f t="shared" si="55"/>
        <v>20</v>
      </c>
    </row>
    <row r="862" spans="1:84" s="22" customFormat="1" ht="15.75" x14ac:dyDescent="0.25">
      <c r="A862" s="2" t="s">
        <v>1656</v>
      </c>
      <c r="B862" s="4" t="s">
        <v>1657</v>
      </c>
      <c r="C862" s="4"/>
      <c r="D862" s="4"/>
      <c r="E862" s="4"/>
      <c r="F862" s="4"/>
      <c r="G862" s="69">
        <f t="shared" si="52"/>
        <v>0</v>
      </c>
      <c r="H862" s="69">
        <f t="shared" si="53"/>
        <v>0</v>
      </c>
      <c r="I862" s="70" t="e">
        <f t="shared" si="54"/>
        <v>#DIV/0!</v>
      </c>
      <c r="J862" s="70" t="e">
        <f t="shared" si="55"/>
        <v>#DIV/0!</v>
      </c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</row>
    <row r="863" spans="1:84" s="3" customFormat="1" ht="31.5" x14ac:dyDescent="0.25">
      <c r="A863" s="23" t="s">
        <v>1658</v>
      </c>
      <c r="B863" s="24" t="s">
        <v>1659</v>
      </c>
      <c r="C863" s="24">
        <v>500</v>
      </c>
      <c r="D863" s="24"/>
      <c r="E863" s="24">
        <v>400</v>
      </c>
      <c r="F863" s="24"/>
      <c r="G863" s="69">
        <f t="shared" si="52"/>
        <v>100</v>
      </c>
      <c r="H863" s="69">
        <f t="shared" si="53"/>
        <v>0</v>
      </c>
      <c r="I863" s="70">
        <f t="shared" si="54"/>
        <v>25</v>
      </c>
      <c r="J863" s="70" t="e">
        <f t="shared" si="55"/>
        <v>#DIV/0!</v>
      </c>
      <c r="K863" s="5"/>
      <c r="L863" s="5"/>
      <c r="M863" s="5"/>
      <c r="N863" s="5"/>
      <c r="O863" s="5"/>
      <c r="P863" s="5"/>
    </row>
    <row r="864" spans="1:84" s="5" customFormat="1" ht="78.75" x14ac:dyDescent="0.25">
      <c r="A864" s="6" t="s">
        <v>1660</v>
      </c>
      <c r="B864" s="27" t="s">
        <v>1661</v>
      </c>
      <c r="C864" s="24">
        <v>500</v>
      </c>
      <c r="D864" s="24">
        <v>500</v>
      </c>
      <c r="E864" s="24">
        <v>400</v>
      </c>
      <c r="F864" s="24">
        <v>400</v>
      </c>
      <c r="G864" s="69">
        <f t="shared" si="52"/>
        <v>100</v>
      </c>
      <c r="H864" s="69">
        <f t="shared" si="53"/>
        <v>100</v>
      </c>
      <c r="I864" s="70">
        <f t="shared" si="54"/>
        <v>25</v>
      </c>
      <c r="J864" s="70">
        <f t="shared" si="55"/>
        <v>25</v>
      </c>
    </row>
    <row r="865" spans="1:84" s="22" customFormat="1" ht="15.75" x14ac:dyDescent="0.25">
      <c r="A865" s="2" t="s">
        <v>1662</v>
      </c>
      <c r="B865" s="4" t="s">
        <v>1663</v>
      </c>
      <c r="C865" s="4"/>
      <c r="D865" s="4"/>
      <c r="E865" s="4" t="s">
        <v>1809</v>
      </c>
      <c r="F865" s="4"/>
      <c r="G865" s="69" t="e">
        <f t="shared" si="52"/>
        <v>#VALUE!</v>
      </c>
      <c r="H865" s="69">
        <f t="shared" si="53"/>
        <v>0</v>
      </c>
      <c r="I865" s="70" t="e">
        <f t="shared" si="54"/>
        <v>#VALUE!</v>
      </c>
      <c r="J865" s="70" t="e">
        <f t="shared" si="55"/>
        <v>#DIV/0!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</row>
    <row r="866" spans="1:84" s="5" customFormat="1" ht="15.75" x14ac:dyDescent="0.25">
      <c r="A866" s="6" t="s">
        <v>1664</v>
      </c>
      <c r="B866" s="27" t="s">
        <v>1665</v>
      </c>
      <c r="C866" s="27">
        <v>450</v>
      </c>
      <c r="D866" s="27">
        <v>450</v>
      </c>
      <c r="E866" s="27">
        <v>400</v>
      </c>
      <c r="F866" s="27">
        <v>400</v>
      </c>
      <c r="G866" s="69">
        <f t="shared" si="52"/>
        <v>50</v>
      </c>
      <c r="H866" s="69">
        <f t="shared" si="53"/>
        <v>50</v>
      </c>
      <c r="I866" s="70">
        <f t="shared" si="54"/>
        <v>12.5</v>
      </c>
      <c r="J866" s="70">
        <f t="shared" si="55"/>
        <v>12.5</v>
      </c>
    </row>
    <row r="867" spans="1:84" s="5" customFormat="1" ht="15.75" x14ac:dyDescent="0.25">
      <c r="A867" s="6" t="s">
        <v>1666</v>
      </c>
      <c r="B867" s="27" t="s">
        <v>1667</v>
      </c>
      <c r="C867" s="27">
        <v>500</v>
      </c>
      <c r="D867" s="27">
        <v>500</v>
      </c>
      <c r="E867" s="27">
        <v>500</v>
      </c>
      <c r="F867" s="27">
        <v>500</v>
      </c>
      <c r="G867" s="69">
        <f t="shared" si="52"/>
        <v>0</v>
      </c>
      <c r="H867" s="69">
        <f t="shared" si="53"/>
        <v>0</v>
      </c>
      <c r="I867" s="70">
        <f t="shared" si="54"/>
        <v>0</v>
      </c>
      <c r="J867" s="70">
        <f t="shared" si="55"/>
        <v>0</v>
      </c>
    </row>
    <row r="868" spans="1:84" s="5" customFormat="1" ht="15.75" x14ac:dyDescent="0.25">
      <c r="A868" s="6" t="s">
        <v>1668</v>
      </c>
      <c r="B868" s="27" t="s">
        <v>1669</v>
      </c>
      <c r="C868" s="27">
        <v>500</v>
      </c>
      <c r="D868" s="27">
        <v>500</v>
      </c>
      <c r="E868" s="27">
        <v>500</v>
      </c>
      <c r="F868" s="27">
        <v>500</v>
      </c>
      <c r="G868" s="69">
        <f t="shared" si="52"/>
        <v>0</v>
      </c>
      <c r="H868" s="69">
        <f t="shared" si="53"/>
        <v>0</v>
      </c>
      <c r="I868" s="70">
        <f t="shared" si="54"/>
        <v>0</v>
      </c>
      <c r="J868" s="70">
        <f t="shared" si="55"/>
        <v>0</v>
      </c>
    </row>
    <row r="869" spans="1:84" s="5" customFormat="1" ht="15.75" x14ac:dyDescent="0.25">
      <c r="A869" s="6" t="s">
        <v>1670</v>
      </c>
      <c r="B869" s="27" t="s">
        <v>1671</v>
      </c>
      <c r="C869" s="27">
        <v>500</v>
      </c>
      <c r="D869" s="27">
        <v>500</v>
      </c>
      <c r="E869" s="27">
        <v>500</v>
      </c>
      <c r="F869" s="27">
        <v>500</v>
      </c>
      <c r="G869" s="69">
        <f t="shared" si="52"/>
        <v>0</v>
      </c>
      <c r="H869" s="69">
        <f t="shared" si="53"/>
        <v>0</v>
      </c>
      <c r="I869" s="70">
        <f t="shared" si="54"/>
        <v>0</v>
      </c>
      <c r="J869" s="70">
        <f t="shared" si="55"/>
        <v>0</v>
      </c>
    </row>
    <row r="870" spans="1:84" s="3" customFormat="1" ht="31.5" x14ac:dyDescent="0.25">
      <c r="A870" s="23" t="s">
        <v>1672</v>
      </c>
      <c r="B870" s="24" t="s">
        <v>1673</v>
      </c>
      <c r="C870" s="24">
        <v>450</v>
      </c>
      <c r="D870" s="24"/>
      <c r="E870" s="24">
        <v>400</v>
      </c>
      <c r="F870" s="24"/>
      <c r="G870" s="69">
        <f t="shared" si="52"/>
        <v>50</v>
      </c>
      <c r="H870" s="69">
        <f t="shared" si="53"/>
        <v>0</v>
      </c>
      <c r="I870" s="70">
        <f t="shared" si="54"/>
        <v>12.5</v>
      </c>
      <c r="J870" s="70" t="e">
        <f t="shared" si="55"/>
        <v>#DIV/0!</v>
      </c>
      <c r="K870" s="5"/>
      <c r="L870" s="5"/>
      <c r="M870" s="5"/>
      <c r="N870" s="5"/>
      <c r="O870" s="5"/>
      <c r="P870" s="5"/>
    </row>
    <row r="871" spans="1:84" s="5" customFormat="1" ht="15.75" x14ac:dyDescent="0.25">
      <c r="A871" s="6" t="s">
        <v>1674</v>
      </c>
      <c r="B871" s="7" t="s">
        <v>1675</v>
      </c>
      <c r="C871" s="8">
        <v>500</v>
      </c>
      <c r="D871" s="8">
        <v>500</v>
      </c>
      <c r="E871" s="8">
        <v>500</v>
      </c>
      <c r="F871" s="8">
        <v>500</v>
      </c>
      <c r="G871" s="69">
        <f t="shared" si="52"/>
        <v>0</v>
      </c>
      <c r="H871" s="69">
        <f t="shared" si="53"/>
        <v>0</v>
      </c>
      <c r="I871" s="70">
        <f t="shared" si="54"/>
        <v>0</v>
      </c>
      <c r="J871" s="70">
        <f t="shared" si="55"/>
        <v>0</v>
      </c>
    </row>
    <row r="872" spans="1:84" s="22" customFormat="1" ht="15.75" x14ac:dyDescent="0.25">
      <c r="A872" s="2" t="s">
        <v>1676</v>
      </c>
      <c r="B872" s="4" t="s">
        <v>1677</v>
      </c>
      <c r="C872" s="4"/>
      <c r="D872" s="4"/>
      <c r="E872" s="4"/>
      <c r="F872" s="4"/>
      <c r="G872" s="69">
        <f t="shared" si="52"/>
        <v>0</v>
      </c>
      <c r="H872" s="69">
        <f t="shared" si="53"/>
        <v>0</v>
      </c>
      <c r="I872" s="70" t="e">
        <f t="shared" si="54"/>
        <v>#DIV/0!</v>
      </c>
      <c r="J872" s="70" t="e">
        <f t="shared" si="55"/>
        <v>#DIV/0!</v>
      </c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</row>
    <row r="873" spans="1:84" s="5" customFormat="1" ht="15.75" x14ac:dyDescent="0.25">
      <c r="A873" s="6" t="s">
        <v>1678</v>
      </c>
      <c r="B873" s="27" t="s">
        <v>1679</v>
      </c>
      <c r="C873" s="27">
        <v>500</v>
      </c>
      <c r="D873" s="27">
        <v>500</v>
      </c>
      <c r="E873" s="27">
        <v>450</v>
      </c>
      <c r="F873" s="27">
        <v>450</v>
      </c>
      <c r="G873" s="69">
        <f t="shared" si="52"/>
        <v>50</v>
      </c>
      <c r="H873" s="69">
        <f t="shared" si="53"/>
        <v>50</v>
      </c>
      <c r="I873" s="70">
        <f t="shared" si="54"/>
        <v>11.111111111111114</v>
      </c>
      <c r="J873" s="70">
        <f t="shared" si="55"/>
        <v>11.111111111111114</v>
      </c>
    </row>
    <row r="874" spans="1:84" s="5" customFormat="1" ht="15.75" x14ac:dyDescent="0.25">
      <c r="A874" s="23" t="s">
        <v>1680</v>
      </c>
      <c r="B874" s="27" t="s">
        <v>1681</v>
      </c>
      <c r="C874" s="27">
        <v>450</v>
      </c>
      <c r="D874" s="27">
        <v>450</v>
      </c>
      <c r="E874" s="27">
        <v>450</v>
      </c>
      <c r="F874" s="27">
        <v>450</v>
      </c>
      <c r="G874" s="69">
        <f t="shared" si="52"/>
        <v>0</v>
      </c>
      <c r="H874" s="69">
        <f t="shared" si="53"/>
        <v>0</v>
      </c>
      <c r="I874" s="70">
        <f t="shared" si="54"/>
        <v>0</v>
      </c>
      <c r="J874" s="70">
        <f t="shared" si="55"/>
        <v>0</v>
      </c>
    </row>
    <row r="875" spans="1:84" s="5" customFormat="1" ht="15.75" x14ac:dyDescent="0.25">
      <c r="A875" s="23" t="s">
        <v>1682</v>
      </c>
      <c r="B875" s="27" t="s">
        <v>1683</v>
      </c>
      <c r="C875" s="27">
        <v>600</v>
      </c>
      <c r="D875" s="27">
        <v>600</v>
      </c>
      <c r="E875" s="27">
        <v>600</v>
      </c>
      <c r="F875" s="27">
        <v>600</v>
      </c>
      <c r="G875" s="69">
        <f t="shared" si="52"/>
        <v>0</v>
      </c>
      <c r="H875" s="69">
        <f t="shared" si="53"/>
        <v>0</v>
      </c>
      <c r="I875" s="70">
        <f t="shared" si="54"/>
        <v>0</v>
      </c>
      <c r="J875" s="70">
        <f t="shared" si="55"/>
        <v>0</v>
      </c>
    </row>
    <row r="876" spans="1:84" s="5" customFormat="1" ht="15.75" x14ac:dyDescent="0.25">
      <c r="A876" s="23" t="s">
        <v>1684</v>
      </c>
      <c r="B876" s="27" t="s">
        <v>1685</v>
      </c>
      <c r="C876" s="27">
        <v>600</v>
      </c>
      <c r="D876" s="27">
        <v>600</v>
      </c>
      <c r="E876" s="27">
        <v>600</v>
      </c>
      <c r="F876" s="27">
        <v>600</v>
      </c>
      <c r="G876" s="69">
        <f t="shared" si="52"/>
        <v>0</v>
      </c>
      <c r="H876" s="69">
        <f t="shared" si="53"/>
        <v>0</v>
      </c>
      <c r="I876" s="70">
        <f t="shared" si="54"/>
        <v>0</v>
      </c>
      <c r="J876" s="70">
        <f t="shared" si="55"/>
        <v>0</v>
      </c>
    </row>
    <row r="877" spans="1:84" s="5" customFormat="1" ht="31.5" x14ac:dyDescent="0.25">
      <c r="A877" s="23" t="s">
        <v>1686</v>
      </c>
      <c r="B877" s="27" t="s">
        <v>1687</v>
      </c>
      <c r="C877" s="27">
        <v>700</v>
      </c>
      <c r="D877" s="27">
        <v>700</v>
      </c>
      <c r="E877" s="27">
        <v>700</v>
      </c>
      <c r="F877" s="27">
        <v>700</v>
      </c>
      <c r="G877" s="69">
        <f t="shared" si="52"/>
        <v>0</v>
      </c>
      <c r="H877" s="69">
        <f t="shared" si="53"/>
        <v>0</v>
      </c>
      <c r="I877" s="70">
        <f t="shared" si="54"/>
        <v>0</v>
      </c>
      <c r="J877" s="70">
        <f t="shared" si="55"/>
        <v>0</v>
      </c>
    </row>
    <row r="878" spans="1:84" s="5" customFormat="1" ht="15.75" x14ac:dyDescent="0.25">
      <c r="A878" s="23" t="s">
        <v>1688</v>
      </c>
      <c r="B878" s="27" t="s">
        <v>1689</v>
      </c>
      <c r="C878" s="27">
        <v>650</v>
      </c>
      <c r="D878" s="27">
        <v>650</v>
      </c>
      <c r="E878" s="27">
        <v>650</v>
      </c>
      <c r="F878" s="27">
        <v>650</v>
      </c>
      <c r="G878" s="69">
        <f t="shared" si="52"/>
        <v>0</v>
      </c>
      <c r="H878" s="69">
        <f t="shared" si="53"/>
        <v>0</v>
      </c>
      <c r="I878" s="70">
        <f t="shared" si="54"/>
        <v>0</v>
      </c>
      <c r="J878" s="70">
        <f t="shared" si="55"/>
        <v>0</v>
      </c>
    </row>
    <row r="879" spans="1:84" s="5" customFormat="1" ht="31.5" x14ac:dyDescent="0.25">
      <c r="A879" s="23" t="s">
        <v>1690</v>
      </c>
      <c r="B879" s="27" t="s">
        <v>1691</v>
      </c>
      <c r="C879" s="27">
        <v>700</v>
      </c>
      <c r="D879" s="27">
        <v>700</v>
      </c>
      <c r="E879" s="27">
        <v>700</v>
      </c>
      <c r="F879" s="27">
        <v>700</v>
      </c>
      <c r="G879" s="69">
        <f t="shared" si="52"/>
        <v>0</v>
      </c>
      <c r="H879" s="69">
        <f t="shared" si="53"/>
        <v>0</v>
      </c>
      <c r="I879" s="70">
        <f t="shared" si="54"/>
        <v>0</v>
      </c>
      <c r="J879" s="70">
        <f t="shared" si="55"/>
        <v>0</v>
      </c>
    </row>
    <row r="880" spans="1:84" s="5" customFormat="1" ht="15.75" x14ac:dyDescent="0.25">
      <c r="A880" s="6" t="s">
        <v>1692</v>
      </c>
      <c r="B880" s="27" t="s">
        <v>1693</v>
      </c>
      <c r="C880" s="27">
        <v>450</v>
      </c>
      <c r="D880" s="27">
        <v>450</v>
      </c>
      <c r="E880" s="27">
        <v>450</v>
      </c>
      <c r="F880" s="27">
        <v>450</v>
      </c>
      <c r="G880" s="69">
        <f t="shared" si="52"/>
        <v>0</v>
      </c>
      <c r="H880" s="69">
        <f t="shared" si="53"/>
        <v>0</v>
      </c>
      <c r="I880" s="70">
        <f t="shared" si="54"/>
        <v>0</v>
      </c>
      <c r="J880" s="70">
        <f t="shared" si="55"/>
        <v>0</v>
      </c>
    </row>
    <row r="881" spans="1:10" s="5" customFormat="1" ht="15.75" x14ac:dyDescent="0.25">
      <c r="A881" s="2" t="s">
        <v>1694</v>
      </c>
      <c r="B881" s="56" t="s">
        <v>1695</v>
      </c>
      <c r="C881" s="57"/>
      <c r="D881" s="57"/>
      <c r="E881" s="57"/>
      <c r="F881" s="57"/>
      <c r="G881" s="69">
        <f t="shared" si="52"/>
        <v>0</v>
      </c>
      <c r="H881" s="69">
        <f t="shared" si="53"/>
        <v>0</v>
      </c>
      <c r="I881" s="70" t="e">
        <f t="shared" si="54"/>
        <v>#DIV/0!</v>
      </c>
      <c r="J881" s="70" t="e">
        <f t="shared" si="55"/>
        <v>#DIV/0!</v>
      </c>
    </row>
    <row r="882" spans="1:10" s="5" customFormat="1" ht="15.75" x14ac:dyDescent="0.25">
      <c r="A882" s="23" t="s">
        <v>1696</v>
      </c>
      <c r="B882" s="27" t="s">
        <v>1697</v>
      </c>
      <c r="C882" s="27">
        <v>190</v>
      </c>
      <c r="D882" s="27"/>
      <c r="E882" s="27">
        <v>190</v>
      </c>
      <c r="F882" s="27"/>
      <c r="G882" s="69">
        <f t="shared" si="52"/>
        <v>0</v>
      </c>
      <c r="H882" s="69">
        <f t="shared" si="53"/>
        <v>0</v>
      </c>
      <c r="I882" s="70">
        <f t="shared" si="54"/>
        <v>0</v>
      </c>
      <c r="J882" s="70" t="e">
        <f t="shared" si="55"/>
        <v>#DIV/0!</v>
      </c>
    </row>
    <row r="883" spans="1:10" s="5" customFormat="1" ht="15.75" x14ac:dyDescent="0.25">
      <c r="A883" s="23" t="s">
        <v>1698</v>
      </c>
      <c r="B883" s="27" t="s">
        <v>1699</v>
      </c>
      <c r="C883" s="27">
        <v>168</v>
      </c>
      <c r="D883" s="27"/>
      <c r="E883" s="27">
        <v>168</v>
      </c>
      <c r="F883" s="27"/>
      <c r="G883" s="69">
        <f t="shared" si="52"/>
        <v>0</v>
      </c>
      <c r="H883" s="69">
        <f t="shared" si="53"/>
        <v>0</v>
      </c>
      <c r="I883" s="70">
        <f t="shared" si="54"/>
        <v>0</v>
      </c>
      <c r="J883" s="70" t="e">
        <f t="shared" si="55"/>
        <v>#DIV/0!</v>
      </c>
    </row>
    <row r="884" spans="1:10" s="5" customFormat="1" ht="31.5" x14ac:dyDescent="0.25">
      <c r="A884" s="23" t="s">
        <v>1700</v>
      </c>
      <c r="B884" s="27" t="s">
        <v>1817</v>
      </c>
      <c r="C884" s="27">
        <v>168</v>
      </c>
      <c r="D884" s="27"/>
      <c r="E884" s="27">
        <v>168</v>
      </c>
      <c r="F884" s="27"/>
      <c r="G884" s="69">
        <f t="shared" si="52"/>
        <v>0</v>
      </c>
      <c r="H884" s="69">
        <f t="shared" si="53"/>
        <v>0</v>
      </c>
      <c r="I884" s="70">
        <f t="shared" si="54"/>
        <v>0</v>
      </c>
      <c r="J884" s="70" t="e">
        <f t="shared" si="55"/>
        <v>#DIV/0!</v>
      </c>
    </row>
    <row r="885" spans="1:10" s="5" customFormat="1" ht="31.5" x14ac:dyDescent="0.25">
      <c r="A885" s="23" t="s">
        <v>1701</v>
      </c>
      <c r="B885" s="27" t="s">
        <v>1702</v>
      </c>
      <c r="C885" s="27">
        <v>378</v>
      </c>
      <c r="D885" s="27"/>
      <c r="E885" s="27">
        <v>378</v>
      </c>
      <c r="F885" s="27"/>
      <c r="G885" s="69">
        <f t="shared" si="52"/>
        <v>0</v>
      </c>
      <c r="H885" s="69">
        <f t="shared" si="53"/>
        <v>0</v>
      </c>
      <c r="I885" s="70">
        <f t="shared" si="54"/>
        <v>0</v>
      </c>
      <c r="J885" s="70" t="e">
        <f t="shared" si="55"/>
        <v>#DIV/0!</v>
      </c>
    </row>
    <row r="886" spans="1:10" s="5" customFormat="1" ht="31.5" x14ac:dyDescent="0.25">
      <c r="A886" s="23" t="s">
        <v>1703</v>
      </c>
      <c r="B886" s="27" t="s">
        <v>1818</v>
      </c>
      <c r="C886" s="27">
        <v>168</v>
      </c>
      <c r="D886" s="27"/>
      <c r="E886" s="27">
        <v>168</v>
      </c>
      <c r="F886" s="27"/>
      <c r="G886" s="69">
        <f t="shared" si="52"/>
        <v>0</v>
      </c>
      <c r="H886" s="69">
        <f t="shared" si="53"/>
        <v>0</v>
      </c>
      <c r="I886" s="70">
        <f t="shared" si="54"/>
        <v>0</v>
      </c>
      <c r="J886" s="70" t="e">
        <f t="shared" si="55"/>
        <v>#DIV/0!</v>
      </c>
    </row>
    <row r="887" spans="1:10" s="5" customFormat="1" ht="15.75" x14ac:dyDescent="0.25">
      <c r="A887" s="23" t="s">
        <v>1704</v>
      </c>
      <c r="B887" s="27" t="s">
        <v>1705</v>
      </c>
      <c r="C887" s="27">
        <v>168</v>
      </c>
      <c r="D887" s="27"/>
      <c r="E887" s="27">
        <v>168</v>
      </c>
      <c r="F887" s="27"/>
      <c r="G887" s="69">
        <f t="shared" si="52"/>
        <v>0</v>
      </c>
      <c r="H887" s="69">
        <f t="shared" si="53"/>
        <v>0</v>
      </c>
      <c r="I887" s="70">
        <f t="shared" si="54"/>
        <v>0</v>
      </c>
      <c r="J887" s="70" t="e">
        <f t="shared" si="55"/>
        <v>#DIV/0!</v>
      </c>
    </row>
    <row r="888" spans="1:10" s="5" customFormat="1" ht="15.75" x14ac:dyDescent="0.25">
      <c r="A888" s="23" t="s">
        <v>1706</v>
      </c>
      <c r="B888" s="27" t="s">
        <v>1707</v>
      </c>
      <c r="C888" s="27">
        <v>470</v>
      </c>
      <c r="D888" s="27"/>
      <c r="E888" s="27">
        <v>470</v>
      </c>
      <c r="F888" s="27"/>
      <c r="G888" s="69">
        <f t="shared" si="52"/>
        <v>0</v>
      </c>
      <c r="H888" s="69">
        <f t="shared" si="53"/>
        <v>0</v>
      </c>
      <c r="I888" s="70">
        <f t="shared" si="54"/>
        <v>0</v>
      </c>
      <c r="J888" s="70" t="e">
        <f t="shared" si="55"/>
        <v>#DIV/0!</v>
      </c>
    </row>
    <row r="889" spans="1:10" s="5" customFormat="1" ht="63" x14ac:dyDescent="0.25">
      <c r="A889" s="23" t="s">
        <v>1708</v>
      </c>
      <c r="B889" s="27" t="s">
        <v>1709</v>
      </c>
      <c r="C889" s="27">
        <v>520</v>
      </c>
      <c r="D889" s="27"/>
      <c r="E889" s="27">
        <v>520</v>
      </c>
      <c r="F889" s="27"/>
      <c r="G889" s="69">
        <f t="shared" si="52"/>
        <v>0</v>
      </c>
      <c r="H889" s="69">
        <f t="shared" si="53"/>
        <v>0</v>
      </c>
      <c r="I889" s="70">
        <f t="shared" si="54"/>
        <v>0</v>
      </c>
      <c r="J889" s="70" t="e">
        <f t="shared" si="55"/>
        <v>#DIV/0!</v>
      </c>
    </row>
    <row r="890" spans="1:10" s="5" customFormat="1" ht="15.75" x14ac:dyDescent="0.25">
      <c r="A890" s="2" t="s">
        <v>1710</v>
      </c>
      <c r="B890" s="56" t="s">
        <v>1711</v>
      </c>
      <c r="C890" s="58"/>
      <c r="D890" s="58"/>
      <c r="E890" s="58"/>
      <c r="F890" s="58"/>
      <c r="G890" s="69">
        <f t="shared" si="52"/>
        <v>0</v>
      </c>
      <c r="H890" s="69">
        <f t="shared" si="53"/>
        <v>0</v>
      </c>
      <c r="I890" s="70" t="e">
        <f t="shared" si="54"/>
        <v>#DIV/0!</v>
      </c>
      <c r="J890" s="70" t="e">
        <f t="shared" si="55"/>
        <v>#DIV/0!</v>
      </c>
    </row>
    <row r="891" spans="1:10" s="5" customFormat="1" ht="31.5" x14ac:dyDescent="0.25">
      <c r="A891" s="23" t="s">
        <v>1712</v>
      </c>
      <c r="B891" s="28" t="s">
        <v>1713</v>
      </c>
      <c r="C891" s="27">
        <v>168</v>
      </c>
      <c r="D891" s="27"/>
      <c r="E891" s="27">
        <v>168</v>
      </c>
      <c r="F891" s="27"/>
      <c r="G891" s="69">
        <f t="shared" si="52"/>
        <v>0</v>
      </c>
      <c r="H891" s="69">
        <f t="shared" si="53"/>
        <v>0</v>
      </c>
      <c r="I891" s="70">
        <f t="shared" si="54"/>
        <v>0</v>
      </c>
      <c r="J891" s="70" t="e">
        <f t="shared" si="55"/>
        <v>#DIV/0!</v>
      </c>
    </row>
    <row r="892" spans="1:10" s="5" customFormat="1" ht="31.5" x14ac:dyDescent="0.25">
      <c r="A892" s="23" t="s">
        <v>1714</v>
      </c>
      <c r="B892" s="28" t="s">
        <v>1715</v>
      </c>
      <c r="C892" s="27">
        <v>168</v>
      </c>
      <c r="D892" s="27"/>
      <c r="E892" s="27">
        <v>168</v>
      </c>
      <c r="F892" s="27"/>
      <c r="G892" s="69">
        <f t="shared" si="52"/>
        <v>0</v>
      </c>
      <c r="H892" s="69">
        <f t="shared" si="53"/>
        <v>0</v>
      </c>
      <c r="I892" s="70">
        <f t="shared" si="54"/>
        <v>0</v>
      </c>
      <c r="J892" s="70" t="e">
        <f t="shared" si="55"/>
        <v>#DIV/0!</v>
      </c>
    </row>
    <row r="893" spans="1:10" s="5" customFormat="1" ht="31.5" x14ac:dyDescent="0.25">
      <c r="A893" s="23" t="s">
        <v>1716</v>
      </c>
      <c r="B893" s="28" t="s">
        <v>1717</v>
      </c>
      <c r="C893" s="27">
        <v>170</v>
      </c>
      <c r="D893" s="27"/>
      <c r="E893" s="27">
        <v>170</v>
      </c>
      <c r="F893" s="27"/>
      <c r="G893" s="69">
        <f t="shared" si="52"/>
        <v>0</v>
      </c>
      <c r="H893" s="69">
        <f t="shared" si="53"/>
        <v>0</v>
      </c>
      <c r="I893" s="70">
        <f t="shared" si="54"/>
        <v>0</v>
      </c>
      <c r="J893" s="70" t="e">
        <f t="shared" si="55"/>
        <v>#DIV/0!</v>
      </c>
    </row>
    <row r="894" spans="1:10" s="5" customFormat="1" ht="47.25" x14ac:dyDescent="0.25">
      <c r="A894" s="2" t="s">
        <v>1718</v>
      </c>
      <c r="B894" s="56" t="s">
        <v>1719</v>
      </c>
      <c r="C894" s="58"/>
      <c r="D894" s="58"/>
      <c r="E894" s="58"/>
      <c r="F894" s="58"/>
      <c r="G894" s="69">
        <f t="shared" si="52"/>
        <v>0</v>
      </c>
      <c r="H894" s="69">
        <f t="shared" si="53"/>
        <v>0</v>
      </c>
      <c r="I894" s="70" t="e">
        <f t="shared" si="54"/>
        <v>#DIV/0!</v>
      </c>
      <c r="J894" s="70" t="e">
        <f t="shared" si="55"/>
        <v>#DIV/0!</v>
      </c>
    </row>
    <row r="895" spans="1:10" s="5" customFormat="1" ht="31.5" x14ac:dyDescent="0.25">
      <c r="A895" s="23" t="s">
        <v>1720</v>
      </c>
      <c r="B895" s="26" t="s">
        <v>1721</v>
      </c>
      <c r="C895" s="27">
        <v>168</v>
      </c>
      <c r="D895" s="27"/>
      <c r="E895" s="27">
        <v>168</v>
      </c>
      <c r="F895" s="27"/>
      <c r="G895" s="69">
        <f t="shared" si="52"/>
        <v>0</v>
      </c>
      <c r="H895" s="69">
        <f t="shared" si="53"/>
        <v>0</v>
      </c>
      <c r="I895" s="70">
        <f t="shared" si="54"/>
        <v>0</v>
      </c>
      <c r="J895" s="70" t="e">
        <f t="shared" si="55"/>
        <v>#DIV/0!</v>
      </c>
    </row>
    <row r="896" spans="1:10" s="5" customFormat="1" ht="31.5" x14ac:dyDescent="0.25">
      <c r="A896" s="2" t="s">
        <v>1722</v>
      </c>
      <c r="B896" s="56" t="s">
        <v>1723</v>
      </c>
      <c r="C896" s="58"/>
      <c r="D896" s="58"/>
      <c r="E896" s="58"/>
      <c r="F896" s="58"/>
      <c r="G896" s="69">
        <f t="shared" si="52"/>
        <v>0</v>
      </c>
      <c r="H896" s="69">
        <f t="shared" si="53"/>
        <v>0</v>
      </c>
      <c r="I896" s="70" t="e">
        <f t="shared" si="54"/>
        <v>#DIV/0!</v>
      </c>
      <c r="J896" s="70" t="e">
        <f t="shared" si="55"/>
        <v>#DIV/0!</v>
      </c>
    </row>
    <row r="897" spans="1:84" s="5" customFormat="1" ht="33.75" customHeight="1" x14ac:dyDescent="0.25">
      <c r="A897" s="23" t="s">
        <v>1724</v>
      </c>
      <c r="B897" s="28" t="s">
        <v>1725</v>
      </c>
      <c r="C897" s="27">
        <v>168</v>
      </c>
      <c r="D897" s="27"/>
      <c r="E897" s="27">
        <v>168</v>
      </c>
      <c r="F897" s="27"/>
      <c r="G897" s="69">
        <f t="shared" si="52"/>
        <v>0</v>
      </c>
      <c r="H897" s="69">
        <f t="shared" si="53"/>
        <v>0</v>
      </c>
      <c r="I897" s="70">
        <f t="shared" si="54"/>
        <v>0</v>
      </c>
      <c r="J897" s="70" t="e">
        <f t="shared" si="55"/>
        <v>#DIV/0!</v>
      </c>
    </row>
    <row r="898" spans="1:84" s="5" customFormat="1" ht="15.75" x14ac:dyDescent="0.25">
      <c r="A898" s="2" t="s">
        <v>1710</v>
      </c>
      <c r="B898" s="56" t="s">
        <v>1711</v>
      </c>
      <c r="C898" s="57"/>
      <c r="D898" s="57"/>
      <c r="E898" s="57"/>
      <c r="F898" s="57"/>
      <c r="G898" s="69">
        <f t="shared" si="52"/>
        <v>0</v>
      </c>
      <c r="H898" s="69">
        <f t="shared" si="53"/>
        <v>0</v>
      </c>
      <c r="I898" s="70" t="e">
        <f t="shared" si="54"/>
        <v>#DIV/0!</v>
      </c>
      <c r="J898" s="70" t="e">
        <f t="shared" si="55"/>
        <v>#DIV/0!</v>
      </c>
    </row>
    <row r="899" spans="1:84" s="5" customFormat="1" ht="31.5" x14ac:dyDescent="0.25">
      <c r="A899" s="23" t="s">
        <v>1716</v>
      </c>
      <c r="B899" s="28" t="s">
        <v>1819</v>
      </c>
      <c r="C899" s="27">
        <v>168</v>
      </c>
      <c r="D899" s="27"/>
      <c r="E899" s="27">
        <v>168</v>
      </c>
      <c r="F899" s="27"/>
      <c r="G899" s="69">
        <f t="shared" si="52"/>
        <v>0</v>
      </c>
      <c r="H899" s="69">
        <f t="shared" si="53"/>
        <v>0</v>
      </c>
      <c r="I899" s="70">
        <f t="shared" si="54"/>
        <v>0</v>
      </c>
      <c r="J899" s="70" t="e">
        <f t="shared" si="55"/>
        <v>#DIV/0!</v>
      </c>
    </row>
    <row r="900" spans="1:84" s="5" customFormat="1" ht="15.75" x14ac:dyDescent="0.25">
      <c r="A900" s="2" t="s">
        <v>1726</v>
      </c>
      <c r="B900" s="56" t="s">
        <v>1727</v>
      </c>
      <c r="C900" s="57"/>
      <c r="D900" s="57"/>
      <c r="E900" s="57"/>
      <c r="F900" s="57"/>
      <c r="G900" s="69">
        <f t="shared" si="52"/>
        <v>0</v>
      </c>
      <c r="H900" s="69">
        <f t="shared" si="53"/>
        <v>0</v>
      </c>
      <c r="I900" s="70" t="e">
        <f t="shared" si="54"/>
        <v>#DIV/0!</v>
      </c>
      <c r="J900" s="70" t="e">
        <f t="shared" si="55"/>
        <v>#DIV/0!</v>
      </c>
    </row>
    <row r="901" spans="1:84" s="5" customFormat="1" ht="31.5" x14ac:dyDescent="0.25">
      <c r="A901" s="23" t="s">
        <v>1728</v>
      </c>
      <c r="B901" s="26" t="s">
        <v>1729</v>
      </c>
      <c r="C901" s="27">
        <v>310</v>
      </c>
      <c r="D901" s="27"/>
      <c r="E901" s="27">
        <v>310</v>
      </c>
      <c r="F901" s="27"/>
      <c r="G901" s="69">
        <f t="shared" si="52"/>
        <v>0</v>
      </c>
      <c r="H901" s="69">
        <f t="shared" si="53"/>
        <v>0</v>
      </c>
      <c r="I901" s="70">
        <f t="shared" si="54"/>
        <v>0</v>
      </c>
      <c r="J901" s="70" t="e">
        <f t="shared" si="55"/>
        <v>#DIV/0!</v>
      </c>
    </row>
    <row r="902" spans="1:84" s="5" customFormat="1" ht="15.75" x14ac:dyDescent="0.25">
      <c r="A902" s="2" t="s">
        <v>1730</v>
      </c>
      <c r="B902" s="56" t="s">
        <v>1731</v>
      </c>
      <c r="C902" s="57"/>
      <c r="D902" s="57"/>
      <c r="E902" s="57"/>
      <c r="F902" s="57"/>
      <c r="G902" s="69">
        <f t="shared" si="52"/>
        <v>0</v>
      </c>
      <c r="H902" s="69">
        <f t="shared" si="53"/>
        <v>0</v>
      </c>
      <c r="I902" s="70" t="e">
        <f t="shared" si="54"/>
        <v>#DIV/0!</v>
      </c>
      <c r="J902" s="70" t="e">
        <f t="shared" si="55"/>
        <v>#DIV/0!</v>
      </c>
    </row>
    <row r="903" spans="1:84" s="5" customFormat="1" ht="31.5" x14ac:dyDescent="0.25">
      <c r="A903" s="23" t="s">
        <v>1732</v>
      </c>
      <c r="B903" s="26" t="s">
        <v>1733</v>
      </c>
      <c r="C903" s="27">
        <v>70</v>
      </c>
      <c r="D903" s="27"/>
      <c r="E903" s="27">
        <v>70</v>
      </c>
      <c r="F903" s="27"/>
      <c r="G903" s="69">
        <f t="shared" si="52"/>
        <v>0</v>
      </c>
      <c r="H903" s="69">
        <f t="shared" si="53"/>
        <v>0</v>
      </c>
      <c r="I903" s="70">
        <f t="shared" si="54"/>
        <v>0</v>
      </c>
      <c r="J903" s="70" t="e">
        <f t="shared" si="55"/>
        <v>#DIV/0!</v>
      </c>
    </row>
    <row r="904" spans="1:84" s="5" customFormat="1" ht="31.5" x14ac:dyDescent="0.25">
      <c r="A904" s="23" t="s">
        <v>1734</v>
      </c>
      <c r="B904" s="26" t="s">
        <v>1735</v>
      </c>
      <c r="C904" s="27">
        <v>160</v>
      </c>
      <c r="D904" s="27"/>
      <c r="E904" s="27">
        <v>160</v>
      </c>
      <c r="F904" s="27"/>
      <c r="G904" s="69">
        <f t="shared" si="52"/>
        <v>0</v>
      </c>
      <c r="H904" s="69">
        <f t="shared" si="53"/>
        <v>0</v>
      </c>
      <c r="I904" s="70">
        <f t="shared" si="54"/>
        <v>0</v>
      </c>
      <c r="J904" s="70" t="e">
        <f t="shared" si="55"/>
        <v>#DIV/0!</v>
      </c>
    </row>
    <row r="905" spans="1:84" s="5" customFormat="1" ht="31.5" x14ac:dyDescent="0.25">
      <c r="A905" s="23" t="s">
        <v>1736</v>
      </c>
      <c r="B905" s="26" t="s">
        <v>1737</v>
      </c>
      <c r="C905" s="27">
        <v>146</v>
      </c>
      <c r="D905" s="27"/>
      <c r="E905" s="27">
        <v>146</v>
      </c>
      <c r="F905" s="27"/>
      <c r="G905" s="69">
        <f t="shared" si="52"/>
        <v>0</v>
      </c>
      <c r="H905" s="69">
        <f t="shared" si="53"/>
        <v>0</v>
      </c>
      <c r="I905" s="70">
        <f t="shared" si="54"/>
        <v>0</v>
      </c>
      <c r="J905" s="70" t="e">
        <f t="shared" si="55"/>
        <v>#DIV/0!</v>
      </c>
    </row>
    <row r="906" spans="1:84" s="5" customFormat="1" ht="31.5" x14ac:dyDescent="0.25">
      <c r="A906" s="23" t="s">
        <v>1738</v>
      </c>
      <c r="B906" s="26" t="s">
        <v>1739</v>
      </c>
      <c r="C906" s="27">
        <v>135</v>
      </c>
      <c r="D906" s="27"/>
      <c r="E906" s="27">
        <v>135</v>
      </c>
      <c r="F906" s="27"/>
      <c r="G906" s="69">
        <f t="shared" si="52"/>
        <v>0</v>
      </c>
      <c r="H906" s="69">
        <f t="shared" si="53"/>
        <v>0</v>
      </c>
      <c r="I906" s="70">
        <f t="shared" si="54"/>
        <v>0</v>
      </c>
      <c r="J906" s="70" t="e">
        <f t="shared" si="55"/>
        <v>#DIV/0!</v>
      </c>
    </row>
    <row r="907" spans="1:84" s="5" customFormat="1" ht="31.5" x14ac:dyDescent="0.25">
      <c r="A907" s="23" t="s">
        <v>1740</v>
      </c>
      <c r="B907" s="26" t="s">
        <v>1741</v>
      </c>
      <c r="C907" s="27">
        <v>70</v>
      </c>
      <c r="D907" s="27"/>
      <c r="E907" s="27">
        <v>70</v>
      </c>
      <c r="F907" s="27"/>
      <c r="G907" s="69">
        <f t="shared" si="52"/>
        <v>0</v>
      </c>
      <c r="H907" s="69">
        <f t="shared" si="53"/>
        <v>0</v>
      </c>
      <c r="I907" s="70">
        <f t="shared" si="54"/>
        <v>0</v>
      </c>
      <c r="J907" s="70" t="e">
        <f t="shared" si="55"/>
        <v>#DIV/0!</v>
      </c>
    </row>
    <row r="908" spans="1:84" s="5" customFormat="1" ht="31.5" x14ac:dyDescent="0.25">
      <c r="A908" s="23" t="s">
        <v>1742</v>
      </c>
      <c r="B908" s="26" t="s">
        <v>1743</v>
      </c>
      <c r="C908" s="27">
        <v>160</v>
      </c>
      <c r="D908" s="27"/>
      <c r="E908" s="27">
        <v>160</v>
      </c>
      <c r="F908" s="27"/>
      <c r="G908" s="69">
        <f t="shared" si="52"/>
        <v>0</v>
      </c>
      <c r="H908" s="69">
        <f t="shared" si="53"/>
        <v>0</v>
      </c>
      <c r="I908" s="70">
        <f t="shared" si="54"/>
        <v>0</v>
      </c>
      <c r="J908" s="70" t="e">
        <f t="shared" si="55"/>
        <v>#DIV/0!</v>
      </c>
    </row>
    <row r="909" spans="1:84" s="5" customFormat="1" ht="31.5" x14ac:dyDescent="0.25">
      <c r="A909" s="23" t="s">
        <v>1744</v>
      </c>
      <c r="B909" s="26" t="s">
        <v>1745</v>
      </c>
      <c r="C909" s="27">
        <v>220</v>
      </c>
      <c r="D909" s="27"/>
      <c r="E909" s="27">
        <v>220</v>
      </c>
      <c r="F909" s="27"/>
      <c r="G909" s="69">
        <f t="shared" si="52"/>
        <v>0</v>
      </c>
      <c r="H909" s="69">
        <f t="shared" si="53"/>
        <v>0</v>
      </c>
      <c r="I909" s="70">
        <f t="shared" si="54"/>
        <v>0</v>
      </c>
      <c r="J909" s="70" t="e">
        <f t="shared" si="55"/>
        <v>#DIV/0!</v>
      </c>
    </row>
    <row r="910" spans="1:84" s="5" customFormat="1" ht="31.5" x14ac:dyDescent="0.25">
      <c r="A910" s="23" t="s">
        <v>1746</v>
      </c>
      <c r="B910" s="26" t="s">
        <v>1747</v>
      </c>
      <c r="C910" s="27">
        <v>85</v>
      </c>
      <c r="D910" s="27"/>
      <c r="E910" s="27">
        <v>85</v>
      </c>
      <c r="F910" s="27"/>
      <c r="G910" s="69">
        <f t="shared" si="52"/>
        <v>0</v>
      </c>
      <c r="H910" s="69">
        <f t="shared" si="53"/>
        <v>0</v>
      </c>
      <c r="I910" s="70">
        <f t="shared" si="54"/>
        <v>0</v>
      </c>
      <c r="J910" s="70" t="e">
        <f t="shared" si="55"/>
        <v>#DIV/0!</v>
      </c>
    </row>
    <row r="911" spans="1:84" s="22" customFormat="1" ht="15.75" x14ac:dyDescent="0.25">
      <c r="A911" s="2" t="s">
        <v>1748</v>
      </c>
      <c r="B911" s="4" t="s">
        <v>1749</v>
      </c>
      <c r="C911" s="4"/>
      <c r="D911" s="4"/>
      <c r="E911" s="4"/>
      <c r="F911" s="4"/>
      <c r="G911" s="69">
        <f t="shared" si="52"/>
        <v>0</v>
      </c>
      <c r="H911" s="69">
        <f t="shared" si="53"/>
        <v>0</v>
      </c>
      <c r="I911" s="70" t="e">
        <f t="shared" si="54"/>
        <v>#DIV/0!</v>
      </c>
      <c r="J911" s="70" t="e">
        <f t="shared" si="55"/>
        <v>#DIV/0!</v>
      </c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</row>
    <row r="912" spans="1:84" s="5" customFormat="1" ht="31.5" x14ac:dyDescent="0.25">
      <c r="A912" s="6" t="s">
        <v>1750</v>
      </c>
      <c r="B912" s="27" t="s">
        <v>1751</v>
      </c>
      <c r="C912" s="24">
        <v>900</v>
      </c>
      <c r="D912" s="24">
        <v>900</v>
      </c>
      <c r="E912" s="24">
        <v>800</v>
      </c>
      <c r="F912" s="24">
        <v>800</v>
      </c>
      <c r="G912" s="69">
        <f t="shared" si="52"/>
        <v>100</v>
      </c>
      <c r="H912" s="69">
        <f t="shared" si="53"/>
        <v>100</v>
      </c>
      <c r="I912" s="70">
        <f t="shared" si="54"/>
        <v>12.5</v>
      </c>
      <c r="J912" s="70">
        <f t="shared" si="55"/>
        <v>12.5</v>
      </c>
    </row>
    <row r="913" spans="1:84" s="5" customFormat="1" ht="31.5" x14ac:dyDescent="0.25">
      <c r="A913" s="6" t="s">
        <v>1752</v>
      </c>
      <c r="B913" s="27" t="s">
        <v>1753</v>
      </c>
      <c r="C913" s="24">
        <v>500</v>
      </c>
      <c r="D913" s="24">
        <v>500</v>
      </c>
      <c r="E913" s="24">
        <v>500</v>
      </c>
      <c r="F913" s="24">
        <v>500</v>
      </c>
      <c r="G913" s="69">
        <f t="shared" si="52"/>
        <v>0</v>
      </c>
      <c r="H913" s="69">
        <f t="shared" si="53"/>
        <v>0</v>
      </c>
      <c r="I913" s="70">
        <f t="shared" si="54"/>
        <v>0</v>
      </c>
      <c r="J913" s="70">
        <f t="shared" si="55"/>
        <v>0</v>
      </c>
    </row>
    <row r="914" spans="1:84" s="22" customFormat="1" ht="15.75" x14ac:dyDescent="0.25">
      <c r="A914" s="2" t="s">
        <v>1754</v>
      </c>
      <c r="B914" s="63" t="s">
        <v>1755</v>
      </c>
      <c r="C914" s="64"/>
      <c r="D914" s="64"/>
      <c r="E914" s="64"/>
      <c r="F914" s="64"/>
      <c r="G914" s="69">
        <f t="shared" si="52"/>
        <v>0</v>
      </c>
      <c r="H914" s="69">
        <f t="shared" si="53"/>
        <v>0</v>
      </c>
      <c r="I914" s="70" t="e">
        <f t="shared" si="54"/>
        <v>#DIV/0!</v>
      </c>
      <c r="J914" s="70" t="e">
        <f t="shared" si="55"/>
        <v>#DIV/0!</v>
      </c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</row>
    <row r="915" spans="1:84" s="5" customFormat="1" ht="15.75" x14ac:dyDescent="0.25">
      <c r="A915" s="23" t="s">
        <v>1756</v>
      </c>
      <c r="B915" s="43" t="s">
        <v>1757</v>
      </c>
      <c r="C915" s="44">
        <v>700</v>
      </c>
      <c r="D915" s="45"/>
      <c r="E915" s="44">
        <v>700</v>
      </c>
      <c r="F915" s="45"/>
      <c r="G915" s="69">
        <f t="shared" si="52"/>
        <v>0</v>
      </c>
      <c r="H915" s="69">
        <f t="shared" si="53"/>
        <v>0</v>
      </c>
      <c r="I915" s="70">
        <f t="shared" si="54"/>
        <v>0</v>
      </c>
      <c r="J915" s="70" t="e">
        <f t="shared" si="55"/>
        <v>#DIV/0!</v>
      </c>
    </row>
    <row r="916" spans="1:84" s="5" customFormat="1" ht="31.5" x14ac:dyDescent="0.25">
      <c r="A916" s="6" t="s">
        <v>1758</v>
      </c>
      <c r="B916" s="43" t="s">
        <v>1759</v>
      </c>
      <c r="C916" s="44">
        <v>700</v>
      </c>
      <c r="D916" s="45"/>
      <c r="E916" s="44">
        <v>700</v>
      </c>
      <c r="F916" s="45"/>
      <c r="G916" s="69">
        <f t="shared" ref="G916:G940" si="56">C916-E916</f>
        <v>0</v>
      </c>
      <c r="H916" s="69">
        <f t="shared" ref="H916:H940" si="57">D916-F916</f>
        <v>0</v>
      </c>
      <c r="I916" s="70">
        <f t="shared" ref="I916:I940" si="58">C916/E916*100-100</f>
        <v>0</v>
      </c>
      <c r="J916" s="70" t="e">
        <f t="shared" ref="J916:J940" si="59">D916/F916*100-100</f>
        <v>#DIV/0!</v>
      </c>
    </row>
    <row r="917" spans="1:84" s="5" customFormat="1" ht="31.5" x14ac:dyDescent="0.25">
      <c r="A917" s="6" t="s">
        <v>1760</v>
      </c>
      <c r="B917" s="43" t="s">
        <v>1761</v>
      </c>
      <c r="C917" s="44">
        <v>700</v>
      </c>
      <c r="D917" s="45"/>
      <c r="E917" s="44">
        <v>700</v>
      </c>
      <c r="F917" s="45"/>
      <c r="G917" s="69">
        <f t="shared" si="56"/>
        <v>0</v>
      </c>
      <c r="H917" s="69">
        <f t="shared" si="57"/>
        <v>0</v>
      </c>
      <c r="I917" s="70">
        <f t="shared" si="58"/>
        <v>0</v>
      </c>
      <c r="J917" s="70" t="e">
        <f t="shared" si="59"/>
        <v>#DIV/0!</v>
      </c>
    </row>
    <row r="918" spans="1:84" s="5" customFormat="1" ht="31.5" x14ac:dyDescent="0.25">
      <c r="A918" s="6" t="s">
        <v>1762</v>
      </c>
      <c r="B918" s="43" t="s">
        <v>1763</v>
      </c>
      <c r="C918" s="44">
        <v>700</v>
      </c>
      <c r="D918" s="45"/>
      <c r="E918" s="44">
        <v>700</v>
      </c>
      <c r="F918" s="45"/>
      <c r="G918" s="69">
        <f t="shared" si="56"/>
        <v>0</v>
      </c>
      <c r="H918" s="69">
        <f t="shared" si="57"/>
        <v>0</v>
      </c>
      <c r="I918" s="70">
        <f t="shared" si="58"/>
        <v>0</v>
      </c>
      <c r="J918" s="70" t="e">
        <f t="shared" si="59"/>
        <v>#DIV/0!</v>
      </c>
    </row>
    <row r="919" spans="1:84" s="5" customFormat="1" ht="31.5" x14ac:dyDescent="0.25">
      <c r="A919" s="6" t="s">
        <v>1764</v>
      </c>
      <c r="B919" s="43" t="s">
        <v>1765</v>
      </c>
      <c r="C919" s="44">
        <v>700</v>
      </c>
      <c r="D919" s="45"/>
      <c r="E919" s="44">
        <v>700</v>
      </c>
      <c r="F919" s="45"/>
      <c r="G919" s="69">
        <f t="shared" si="56"/>
        <v>0</v>
      </c>
      <c r="H919" s="69">
        <f t="shared" si="57"/>
        <v>0</v>
      </c>
      <c r="I919" s="70">
        <f t="shared" si="58"/>
        <v>0</v>
      </c>
      <c r="J919" s="70" t="e">
        <f t="shared" si="59"/>
        <v>#DIV/0!</v>
      </c>
    </row>
    <row r="920" spans="1:84" s="5" customFormat="1" ht="31.5" x14ac:dyDescent="0.25">
      <c r="A920" s="6" t="s">
        <v>1766</v>
      </c>
      <c r="B920" s="43" t="s">
        <v>1767</v>
      </c>
      <c r="C920" s="44">
        <v>1100</v>
      </c>
      <c r="D920" s="45"/>
      <c r="E920" s="44">
        <v>1100</v>
      </c>
      <c r="F920" s="45"/>
      <c r="G920" s="69">
        <f t="shared" si="56"/>
        <v>0</v>
      </c>
      <c r="H920" s="69">
        <f t="shared" si="57"/>
        <v>0</v>
      </c>
      <c r="I920" s="70">
        <f t="shared" si="58"/>
        <v>0</v>
      </c>
      <c r="J920" s="70" t="e">
        <f t="shared" si="59"/>
        <v>#DIV/0!</v>
      </c>
    </row>
    <row r="921" spans="1:84" s="5" customFormat="1" ht="31.5" x14ac:dyDescent="0.25">
      <c r="A921" s="6" t="s">
        <v>1768</v>
      </c>
      <c r="B921" s="43" t="s">
        <v>1769</v>
      </c>
      <c r="C921" s="44">
        <v>1100</v>
      </c>
      <c r="D921" s="45"/>
      <c r="E921" s="44">
        <v>1100</v>
      </c>
      <c r="F921" s="45"/>
      <c r="G921" s="69">
        <f t="shared" si="56"/>
        <v>0</v>
      </c>
      <c r="H921" s="69">
        <f t="shared" si="57"/>
        <v>0</v>
      </c>
      <c r="I921" s="70">
        <f t="shared" si="58"/>
        <v>0</v>
      </c>
      <c r="J921" s="70" t="e">
        <f t="shared" si="59"/>
        <v>#DIV/0!</v>
      </c>
    </row>
    <row r="922" spans="1:84" s="5" customFormat="1" ht="31.5" x14ac:dyDescent="0.25">
      <c r="A922" s="23" t="s">
        <v>1770</v>
      </c>
      <c r="B922" s="43" t="s">
        <v>1771</v>
      </c>
      <c r="C922" s="44">
        <v>1000</v>
      </c>
      <c r="D922" s="45"/>
      <c r="E922" s="44">
        <v>1000</v>
      </c>
      <c r="F922" s="45"/>
      <c r="G922" s="69">
        <f t="shared" si="56"/>
        <v>0</v>
      </c>
      <c r="H922" s="69">
        <f t="shared" si="57"/>
        <v>0</v>
      </c>
      <c r="I922" s="70">
        <f t="shared" si="58"/>
        <v>0</v>
      </c>
      <c r="J922" s="70" t="e">
        <f t="shared" si="59"/>
        <v>#DIV/0!</v>
      </c>
    </row>
    <row r="923" spans="1:84" s="5" customFormat="1" ht="20.25" customHeight="1" x14ac:dyDescent="0.25">
      <c r="A923" s="23" t="s">
        <v>1772</v>
      </c>
      <c r="B923" s="65" t="s">
        <v>1773</v>
      </c>
      <c r="C923" s="44">
        <v>800</v>
      </c>
      <c r="D923" s="45"/>
      <c r="E923" s="44">
        <v>800</v>
      </c>
      <c r="F923" s="45"/>
      <c r="G923" s="69">
        <f t="shared" si="56"/>
        <v>0</v>
      </c>
      <c r="H923" s="69">
        <f t="shared" si="57"/>
        <v>0</v>
      </c>
      <c r="I923" s="70">
        <f t="shared" si="58"/>
        <v>0</v>
      </c>
      <c r="J923" s="70" t="e">
        <f t="shared" si="59"/>
        <v>#DIV/0!</v>
      </c>
    </row>
    <row r="924" spans="1:84" s="5" customFormat="1" ht="15.75" x14ac:dyDescent="0.25">
      <c r="A924" s="23" t="s">
        <v>1774</v>
      </c>
      <c r="B924" s="43" t="s">
        <v>1775</v>
      </c>
      <c r="C924" s="44">
        <v>700</v>
      </c>
      <c r="D924" s="45"/>
      <c r="E924" s="44">
        <v>700</v>
      </c>
      <c r="F924" s="45"/>
      <c r="G924" s="69">
        <f t="shared" si="56"/>
        <v>0</v>
      </c>
      <c r="H924" s="69">
        <f t="shared" si="57"/>
        <v>0</v>
      </c>
      <c r="I924" s="70">
        <f t="shared" si="58"/>
        <v>0</v>
      </c>
      <c r="J924" s="70" t="e">
        <f t="shared" si="59"/>
        <v>#DIV/0!</v>
      </c>
    </row>
    <row r="925" spans="1:84" s="5" customFormat="1" ht="15.75" x14ac:dyDescent="0.25">
      <c r="A925" s="23" t="s">
        <v>1776</v>
      </c>
      <c r="B925" s="43" t="s">
        <v>1777</v>
      </c>
      <c r="C925" s="44">
        <v>700</v>
      </c>
      <c r="D925" s="45"/>
      <c r="E925" s="44">
        <v>700</v>
      </c>
      <c r="F925" s="45"/>
      <c r="G925" s="69">
        <f t="shared" si="56"/>
        <v>0</v>
      </c>
      <c r="H925" s="69">
        <f t="shared" si="57"/>
        <v>0</v>
      </c>
      <c r="I925" s="70">
        <f t="shared" si="58"/>
        <v>0</v>
      </c>
      <c r="J925" s="70" t="e">
        <f t="shared" si="59"/>
        <v>#DIV/0!</v>
      </c>
    </row>
    <row r="926" spans="1:84" s="5" customFormat="1" ht="15.75" x14ac:dyDescent="0.25">
      <c r="A926" s="23" t="s">
        <v>1778</v>
      </c>
      <c r="B926" s="7" t="s">
        <v>1779</v>
      </c>
      <c r="C926" s="44">
        <v>700</v>
      </c>
      <c r="D926" s="8"/>
      <c r="E926" s="44">
        <v>700</v>
      </c>
      <c r="F926" s="8"/>
      <c r="G926" s="69">
        <f t="shared" si="56"/>
        <v>0</v>
      </c>
      <c r="H926" s="69">
        <f t="shared" si="57"/>
        <v>0</v>
      </c>
      <c r="I926" s="70">
        <f t="shared" si="58"/>
        <v>0</v>
      </c>
      <c r="J926" s="70" t="e">
        <f t="shared" si="59"/>
        <v>#DIV/0!</v>
      </c>
    </row>
    <row r="927" spans="1:84" s="5" customFormat="1" ht="15.75" x14ac:dyDescent="0.25">
      <c r="A927" s="23" t="s">
        <v>1780</v>
      </c>
      <c r="B927" s="43" t="s">
        <v>1781</v>
      </c>
      <c r="C927" s="44">
        <v>1000</v>
      </c>
      <c r="D927" s="45"/>
      <c r="E927" s="44">
        <v>1000</v>
      </c>
      <c r="F927" s="45"/>
      <c r="G927" s="69">
        <f t="shared" si="56"/>
        <v>0</v>
      </c>
      <c r="H927" s="69">
        <f t="shared" si="57"/>
        <v>0</v>
      </c>
      <c r="I927" s="70">
        <f t="shared" si="58"/>
        <v>0</v>
      </c>
      <c r="J927" s="70" t="e">
        <f t="shared" si="59"/>
        <v>#DIV/0!</v>
      </c>
    </row>
    <row r="928" spans="1:84" s="5" customFormat="1" ht="15.75" x14ac:dyDescent="0.25">
      <c r="A928" s="23" t="s">
        <v>1782</v>
      </c>
      <c r="B928" s="43" t="s">
        <v>1783</v>
      </c>
      <c r="C928" s="44">
        <v>800</v>
      </c>
      <c r="D928" s="45"/>
      <c r="E928" s="44">
        <v>800</v>
      </c>
      <c r="F928" s="45"/>
      <c r="G928" s="69">
        <f t="shared" si="56"/>
        <v>0</v>
      </c>
      <c r="H928" s="69">
        <f t="shared" si="57"/>
        <v>0</v>
      </c>
      <c r="I928" s="70">
        <f t="shared" si="58"/>
        <v>0</v>
      </c>
      <c r="J928" s="70" t="e">
        <f t="shared" si="59"/>
        <v>#DIV/0!</v>
      </c>
    </row>
    <row r="929" spans="1:16" s="5" customFormat="1" ht="15.75" x14ac:dyDescent="0.25">
      <c r="A929" s="23" t="s">
        <v>1784</v>
      </c>
      <c r="B929" s="43" t="s">
        <v>1785</v>
      </c>
      <c r="C929" s="44">
        <v>1700</v>
      </c>
      <c r="D929" s="45"/>
      <c r="E929" s="44">
        <v>1700</v>
      </c>
      <c r="F929" s="45"/>
      <c r="G929" s="69">
        <f t="shared" si="56"/>
        <v>0</v>
      </c>
      <c r="H929" s="69">
        <f t="shared" si="57"/>
        <v>0</v>
      </c>
      <c r="I929" s="70">
        <f t="shared" si="58"/>
        <v>0</v>
      </c>
      <c r="J929" s="70" t="e">
        <f t="shared" si="59"/>
        <v>#DIV/0!</v>
      </c>
    </row>
    <row r="930" spans="1:16" s="61" customFormat="1" ht="15.75" x14ac:dyDescent="0.25">
      <c r="A930" s="23" t="s">
        <v>1786</v>
      </c>
      <c r="B930" s="43" t="s">
        <v>1787</v>
      </c>
      <c r="C930" s="44">
        <v>2500</v>
      </c>
      <c r="D930" s="45"/>
      <c r="E930" s="44">
        <v>2500</v>
      </c>
      <c r="F930" s="45"/>
      <c r="G930" s="69">
        <f t="shared" si="56"/>
        <v>0</v>
      </c>
      <c r="H930" s="69">
        <f t="shared" si="57"/>
        <v>0</v>
      </c>
      <c r="I930" s="70">
        <f t="shared" si="58"/>
        <v>0</v>
      </c>
      <c r="J930" s="70" t="e">
        <f t="shared" si="59"/>
        <v>#DIV/0!</v>
      </c>
    </row>
    <row r="931" spans="1:16" s="61" customFormat="1" ht="15.75" x14ac:dyDescent="0.25">
      <c r="A931" s="23" t="s">
        <v>1788</v>
      </c>
      <c r="B931" s="43" t="s">
        <v>1789</v>
      </c>
      <c r="C931" s="44">
        <v>800</v>
      </c>
      <c r="D931" s="45"/>
      <c r="E931" s="44">
        <v>800</v>
      </c>
      <c r="F931" s="45"/>
      <c r="G931" s="69">
        <f t="shared" si="56"/>
        <v>0</v>
      </c>
      <c r="H931" s="69">
        <f t="shared" si="57"/>
        <v>0</v>
      </c>
      <c r="I931" s="70">
        <f t="shared" si="58"/>
        <v>0</v>
      </c>
      <c r="J931" s="70" t="e">
        <f t="shared" si="59"/>
        <v>#DIV/0!</v>
      </c>
    </row>
    <row r="932" spans="1:16" s="61" customFormat="1" ht="15.75" x14ac:dyDescent="0.25">
      <c r="A932" s="23" t="s">
        <v>1790</v>
      </c>
      <c r="B932" s="43" t="s">
        <v>1791</v>
      </c>
      <c r="C932" s="44">
        <v>800</v>
      </c>
      <c r="D932" s="45"/>
      <c r="E932" s="44">
        <v>800</v>
      </c>
      <c r="F932" s="45"/>
      <c r="G932" s="69">
        <f t="shared" si="56"/>
        <v>0</v>
      </c>
      <c r="H932" s="69">
        <f t="shared" si="57"/>
        <v>0</v>
      </c>
      <c r="I932" s="70">
        <f t="shared" si="58"/>
        <v>0</v>
      </c>
      <c r="J932" s="70" t="e">
        <f t="shared" si="59"/>
        <v>#DIV/0!</v>
      </c>
    </row>
    <row r="933" spans="1:16" s="61" customFormat="1" ht="15.75" x14ac:dyDescent="0.25">
      <c r="A933" s="23" t="s">
        <v>1792</v>
      </c>
      <c r="B933" s="43" t="s">
        <v>1793</v>
      </c>
      <c r="C933" s="44">
        <v>800</v>
      </c>
      <c r="D933" s="45"/>
      <c r="E933" s="44">
        <v>800</v>
      </c>
      <c r="F933" s="45"/>
      <c r="G933" s="69">
        <f t="shared" si="56"/>
        <v>0</v>
      </c>
      <c r="H933" s="69">
        <f t="shared" si="57"/>
        <v>0</v>
      </c>
      <c r="I933" s="70">
        <f t="shared" si="58"/>
        <v>0</v>
      </c>
      <c r="J933" s="70" t="e">
        <f t="shared" si="59"/>
        <v>#DIV/0!</v>
      </c>
    </row>
    <row r="934" spans="1:16" s="61" customFormat="1" ht="15.75" x14ac:dyDescent="0.25">
      <c r="A934" s="23" t="s">
        <v>1794</v>
      </c>
      <c r="B934" s="43" t="s">
        <v>1795</v>
      </c>
      <c r="C934" s="44">
        <v>800</v>
      </c>
      <c r="D934" s="45"/>
      <c r="E934" s="44">
        <v>800</v>
      </c>
      <c r="F934" s="45"/>
      <c r="G934" s="69">
        <f t="shared" si="56"/>
        <v>0</v>
      </c>
      <c r="H934" s="69">
        <f t="shared" si="57"/>
        <v>0</v>
      </c>
      <c r="I934" s="70">
        <f t="shared" si="58"/>
        <v>0</v>
      </c>
      <c r="J934" s="70" t="e">
        <f t="shared" si="59"/>
        <v>#DIV/0!</v>
      </c>
    </row>
    <row r="935" spans="1:16" s="61" customFormat="1" ht="15.75" x14ac:dyDescent="0.25">
      <c r="A935" s="2" t="s">
        <v>1796</v>
      </c>
      <c r="B935" s="59" t="s">
        <v>1797</v>
      </c>
      <c r="C935" s="60"/>
      <c r="D935" s="60"/>
      <c r="E935" s="60"/>
      <c r="F935" s="60"/>
      <c r="G935" s="69">
        <f t="shared" si="56"/>
        <v>0</v>
      </c>
      <c r="H935" s="69">
        <f t="shared" si="57"/>
        <v>0</v>
      </c>
      <c r="I935" s="70" t="e">
        <f t="shared" si="58"/>
        <v>#DIV/0!</v>
      </c>
      <c r="J935" s="70" t="e">
        <f t="shared" si="59"/>
        <v>#DIV/0!</v>
      </c>
    </row>
    <row r="936" spans="1:16" s="3" customFormat="1" ht="31.5" x14ac:dyDescent="0.25">
      <c r="A936" s="23" t="s">
        <v>1798</v>
      </c>
      <c r="B936" s="47" t="s">
        <v>1799</v>
      </c>
      <c r="C936" s="48">
        <v>800</v>
      </c>
      <c r="D936" s="49"/>
      <c r="E936" s="48">
        <v>750</v>
      </c>
      <c r="F936" s="49"/>
      <c r="G936" s="69">
        <f t="shared" si="56"/>
        <v>50</v>
      </c>
      <c r="H936" s="69">
        <f t="shared" si="57"/>
        <v>0</v>
      </c>
      <c r="I936" s="70">
        <f t="shared" si="58"/>
        <v>6.6666666666666714</v>
      </c>
      <c r="J936" s="70" t="e">
        <f t="shared" si="59"/>
        <v>#DIV/0!</v>
      </c>
      <c r="K936" s="5"/>
      <c r="L936" s="5"/>
      <c r="M936" s="5"/>
      <c r="N936" s="5"/>
      <c r="O936" s="5"/>
      <c r="P936" s="5"/>
    </row>
    <row r="937" spans="1:16" s="3" customFormat="1" ht="32.25" customHeight="1" x14ac:dyDescent="0.25">
      <c r="A937" s="23" t="s">
        <v>1800</v>
      </c>
      <c r="B937" s="47" t="s">
        <v>1801</v>
      </c>
      <c r="C937" s="48">
        <v>800</v>
      </c>
      <c r="D937" s="49"/>
      <c r="E937" s="48">
        <v>750</v>
      </c>
      <c r="F937" s="49"/>
      <c r="G937" s="69">
        <f t="shared" si="56"/>
        <v>50</v>
      </c>
      <c r="H937" s="69">
        <f t="shared" si="57"/>
        <v>0</v>
      </c>
      <c r="I937" s="70">
        <f t="shared" si="58"/>
        <v>6.6666666666666714</v>
      </c>
      <c r="J937" s="70" t="e">
        <f t="shared" si="59"/>
        <v>#DIV/0!</v>
      </c>
      <c r="K937" s="5"/>
      <c r="L937" s="5"/>
      <c r="M937" s="5"/>
      <c r="N937" s="5"/>
      <c r="O937" s="5"/>
      <c r="P937" s="5"/>
    </row>
    <row r="938" spans="1:16" s="3" customFormat="1" ht="22.5" customHeight="1" x14ac:dyDescent="0.25">
      <c r="A938" s="23" t="s">
        <v>1802</v>
      </c>
      <c r="B938" s="47" t="s">
        <v>1803</v>
      </c>
      <c r="C938" s="48">
        <v>800</v>
      </c>
      <c r="D938" s="49"/>
      <c r="E938" s="48">
        <v>750</v>
      </c>
      <c r="F938" s="49"/>
      <c r="G938" s="69">
        <f t="shared" si="56"/>
        <v>50</v>
      </c>
      <c r="H938" s="69">
        <f t="shared" si="57"/>
        <v>0</v>
      </c>
      <c r="I938" s="70">
        <f t="shared" si="58"/>
        <v>6.6666666666666714</v>
      </c>
      <c r="J938" s="70" t="e">
        <f t="shared" si="59"/>
        <v>#DIV/0!</v>
      </c>
      <c r="K938" s="5"/>
      <c r="L938" s="5"/>
      <c r="M938" s="5"/>
      <c r="N938" s="5"/>
      <c r="O938" s="5"/>
      <c r="P938" s="5"/>
    </row>
    <row r="939" spans="1:16" s="3" customFormat="1" ht="21.75" customHeight="1" x14ac:dyDescent="0.25">
      <c r="A939" s="23" t="s">
        <v>1804</v>
      </c>
      <c r="B939" s="62" t="s">
        <v>1805</v>
      </c>
      <c r="C939" s="48">
        <v>800</v>
      </c>
      <c r="D939" s="49"/>
      <c r="E939" s="48">
        <v>750</v>
      </c>
      <c r="F939" s="49"/>
      <c r="G939" s="69">
        <f t="shared" si="56"/>
        <v>50</v>
      </c>
      <c r="H939" s="69">
        <f t="shared" si="57"/>
        <v>0</v>
      </c>
      <c r="I939" s="70">
        <f t="shared" si="58"/>
        <v>6.6666666666666714</v>
      </c>
      <c r="J939" s="70" t="e">
        <f t="shared" si="59"/>
        <v>#DIV/0!</v>
      </c>
      <c r="K939" s="5"/>
      <c r="L939" s="5"/>
      <c r="M939" s="5"/>
      <c r="N939" s="5"/>
      <c r="O939" s="5"/>
      <c r="P939" s="5"/>
    </row>
    <row r="940" spans="1:16" s="3" customFormat="1" ht="32.25" customHeight="1" x14ac:dyDescent="0.25">
      <c r="A940" s="23" t="s">
        <v>1806</v>
      </c>
      <c r="B940" s="47" t="s">
        <v>1807</v>
      </c>
      <c r="C940" s="48">
        <v>800</v>
      </c>
      <c r="D940" s="49"/>
      <c r="E940" s="48">
        <v>750</v>
      </c>
      <c r="F940" s="49"/>
      <c r="G940" s="69">
        <f t="shared" si="56"/>
        <v>50</v>
      </c>
      <c r="H940" s="69">
        <f t="shared" si="57"/>
        <v>0</v>
      </c>
      <c r="I940" s="70">
        <f t="shared" si="58"/>
        <v>6.6666666666666714</v>
      </c>
      <c r="J940" s="70" t="e">
        <f t="shared" si="59"/>
        <v>#DIV/0!</v>
      </c>
      <c r="K940" s="5"/>
      <c r="L940" s="5"/>
      <c r="M940" s="5"/>
      <c r="N940" s="5"/>
      <c r="O940" s="5"/>
      <c r="P940" s="5"/>
    </row>
    <row r="941" spans="1:16" s="5" customFormat="1" ht="13.5" customHeight="1" x14ac:dyDescent="0.25">
      <c r="A941" s="9"/>
      <c r="B941" s="10"/>
      <c r="C941" s="11"/>
      <c r="D941" s="11"/>
      <c r="E941" s="11"/>
      <c r="F941" s="11"/>
      <c r="G941" s="11"/>
      <c r="H941" s="15"/>
      <c r="I941" s="11"/>
      <c r="J941" s="15"/>
    </row>
    <row r="942" spans="1:16" s="5" customFormat="1" ht="15.6" customHeight="1" x14ac:dyDescent="0.25">
      <c r="A942" s="89" t="s">
        <v>1808</v>
      </c>
      <c r="B942" s="89"/>
      <c r="C942" s="89"/>
      <c r="D942" s="89"/>
      <c r="E942" s="89"/>
      <c r="F942" s="89"/>
      <c r="G942" s="3"/>
      <c r="H942" s="16"/>
      <c r="I942" s="3"/>
      <c r="J942" s="16"/>
    </row>
    <row r="943" spans="1:16" s="5" customFormat="1" ht="11.25" customHeight="1" x14ac:dyDescent="0.25">
      <c r="A943" s="12"/>
      <c r="B943" s="12"/>
      <c r="C943" s="12"/>
      <c r="D943" s="12"/>
      <c r="E943" s="12"/>
      <c r="F943" s="12"/>
      <c r="G943" s="12"/>
      <c r="H943" s="17"/>
      <c r="I943" s="12"/>
      <c r="J943" s="17"/>
    </row>
    <row r="944" spans="1:16" s="5" customFormat="1" ht="15.75" customHeight="1" x14ac:dyDescent="0.25">
      <c r="A944" s="89" t="s">
        <v>1822</v>
      </c>
      <c r="B944" s="89"/>
      <c r="C944" s="89"/>
      <c r="D944" s="89"/>
      <c r="E944" s="89"/>
      <c r="F944" s="89"/>
      <c r="G944" s="3"/>
      <c r="H944" s="16"/>
      <c r="I944" s="3"/>
      <c r="J944" s="16"/>
    </row>
  </sheetData>
  <dataConsolidate>
    <dataRefs count="1">
      <dataRef ref="R10" sheet="прайс с 01.07.22" r:id="rId1"/>
    </dataRefs>
  </dataConsolidate>
  <mergeCells count="19">
    <mergeCell ref="A942:F942"/>
    <mergeCell ref="A944:F944"/>
    <mergeCell ref="E1:F1"/>
    <mergeCell ref="A7:F7"/>
    <mergeCell ref="A8:F8"/>
    <mergeCell ref="A9:F9"/>
    <mergeCell ref="A10:A11"/>
    <mergeCell ref="B10:B11"/>
    <mergeCell ref="E10:F11"/>
    <mergeCell ref="A3:D3"/>
    <mergeCell ref="C10:D11"/>
    <mergeCell ref="G1:H1"/>
    <mergeCell ref="I10:J11"/>
    <mergeCell ref="G10:H11"/>
    <mergeCell ref="A4:D4"/>
    <mergeCell ref="A5:D5"/>
    <mergeCell ref="A6:D6"/>
    <mergeCell ref="A1:D1"/>
    <mergeCell ref="A2:D2"/>
  </mergeCells>
  <pageMargins left="0.23622047244094491" right="0.23622047244094491" top="0.74803149606299213" bottom="0.55118110236220474" header="0.31496062992125984" footer="0.31496062992125984"/>
  <pageSetup paperSize="9" scale="10" fitToHeight="0" orientation="portrait" r:id="rId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с 01.04.25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Таисия Владимировна</dc:creator>
  <cp:lastModifiedBy>Полиенко Таисия Владимировна</cp:lastModifiedBy>
  <cp:lastPrinted>2025-01-30T07:52:41Z</cp:lastPrinted>
  <dcterms:created xsi:type="dcterms:W3CDTF">2025-01-27T06:45:37Z</dcterms:created>
  <dcterms:modified xsi:type="dcterms:W3CDTF">2025-04-03T10:36:51Z</dcterms:modified>
</cp:coreProperties>
</file>